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BBA\05 Skills\RM\RM 2023\Aufgaben für Upload\Francais\Materiel\"/>
    </mc:Choice>
  </mc:AlternateContent>
  <bookViews>
    <workbookView xWindow="-20265" yWindow="255" windowWidth="20370" windowHeight="12810"/>
  </bookViews>
  <sheets>
    <sheet name="Installation" sheetId="1" r:id="rId1"/>
    <sheet name="Armoire électrique" sheetId="2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7" i="2" l="1"/>
  <c r="F36" i="2"/>
  <c r="F20" i="2"/>
  <c r="I71" i="1"/>
  <c r="I72" i="1"/>
  <c r="I60" i="1"/>
  <c r="I59" i="1"/>
  <c r="I61" i="1"/>
  <c r="I70" i="1"/>
  <c r="F32" i="2"/>
  <c r="F28" i="2"/>
  <c r="F24" i="2"/>
  <c r="F22" i="2"/>
  <c r="I49" i="1"/>
  <c r="I58" i="1"/>
  <c r="I57" i="1"/>
  <c r="I56" i="1"/>
  <c r="I55" i="1"/>
  <c r="I40" i="1"/>
  <c r="I38" i="1"/>
  <c r="I36" i="1"/>
  <c r="I34" i="1"/>
  <c r="I28" i="1"/>
  <c r="I19" i="1"/>
  <c r="F17" i="2" l="1"/>
  <c r="F35" i="2" l="1"/>
  <c r="F34" i="2"/>
  <c r="F33" i="2"/>
  <c r="I54" i="1"/>
  <c r="I52" i="1"/>
  <c r="I47" i="1"/>
  <c r="I15" i="1" l="1"/>
  <c r="I68" i="1" l="1"/>
  <c r="I69" i="1"/>
  <c r="I12" i="1"/>
  <c r="I11" i="1"/>
  <c r="I37" i="1"/>
  <c r="I14" i="1"/>
  <c r="F57" i="2" l="1"/>
  <c r="F56" i="2"/>
  <c r="F10" i="2"/>
  <c r="F13" i="2" l="1"/>
  <c r="F55" i="2"/>
  <c r="F30" i="2"/>
  <c r="I23" i="1"/>
  <c r="F6" i="2"/>
  <c r="F7" i="2"/>
  <c r="F8" i="2"/>
  <c r="F9" i="2"/>
  <c r="F11" i="2"/>
  <c r="F12" i="2"/>
  <c r="F14" i="2"/>
  <c r="F15" i="2"/>
  <c r="F16" i="2"/>
  <c r="F18" i="2"/>
  <c r="F19" i="2"/>
  <c r="F21" i="2"/>
  <c r="F23" i="2"/>
  <c r="F25" i="2"/>
  <c r="F27" i="2"/>
  <c r="F29" i="2"/>
  <c r="F31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" i="2"/>
  <c r="I43" i="1" l="1"/>
  <c r="I63" i="1"/>
  <c r="I62" i="1"/>
  <c r="I53" i="1"/>
  <c r="I48" i="1"/>
  <c r="I46" i="1"/>
  <c r="I45" i="1"/>
  <c r="I41" i="1"/>
  <c r="I67" i="1"/>
  <c r="I31" i="1"/>
  <c r="I33" i="1"/>
  <c r="I27" i="1"/>
  <c r="I20" i="1"/>
  <c r="I6" i="1"/>
  <c r="I7" i="1"/>
  <c r="I8" i="1"/>
  <c r="I9" i="1"/>
  <c r="I10" i="1"/>
  <c r="I13" i="1"/>
  <c r="I16" i="1"/>
  <c r="I17" i="1"/>
  <c r="I18" i="1"/>
  <c r="I21" i="1"/>
  <c r="I22" i="1"/>
  <c r="I24" i="1"/>
  <c r="I25" i="1"/>
  <c r="I26" i="1"/>
  <c r="I29" i="1"/>
  <c r="I30" i="1"/>
  <c r="I32" i="1"/>
  <c r="I35" i="1"/>
  <c r="I39" i="1"/>
  <c r="I42" i="1"/>
  <c r="I44" i="1"/>
  <c r="I50" i="1"/>
  <c r="I51" i="1"/>
  <c r="I64" i="1"/>
  <c r="I65" i="1"/>
  <c r="I66" i="1"/>
  <c r="I5" i="1"/>
</calcChain>
</file>

<file path=xl/sharedStrings.xml><?xml version="1.0" encoding="utf-8"?>
<sst xmlns="http://schemas.openxmlformats.org/spreadsheetml/2006/main" count="275" uniqueCount="149">
  <si>
    <t>Speed</t>
  </si>
  <si>
    <t>U72 1x4x0.8</t>
  </si>
  <si>
    <t>Kabelbinder 160mm</t>
  </si>
  <si>
    <t>HV</t>
  </si>
  <si>
    <t>Eldas</t>
  </si>
  <si>
    <t>Abzweigdose 80x80 AP trocken</t>
  </si>
  <si>
    <t>Liste des materiaux, championnats régionaux 2023</t>
  </si>
  <si>
    <t>Armoire électrique
(armoire de distribution)</t>
  </si>
  <si>
    <t>pièce</t>
  </si>
  <si>
    <t>Unité</t>
  </si>
  <si>
    <t>Totale</t>
  </si>
  <si>
    <t>Canal de filerie 50 x 50</t>
  </si>
  <si>
    <t>mètre</t>
  </si>
  <si>
    <t>Rail pour appareil AI</t>
  </si>
  <si>
    <t>Protection surtension SPD 1+2 TN-S</t>
  </si>
  <si>
    <t>Tête pour lampe témoin pour portes, 22.5mm vert</t>
  </si>
  <si>
    <t>Tête pour lampe témoin pour porte, 22.5mm rouge</t>
  </si>
  <si>
    <t>Tête pour lampe témoin 22.5mm blanc</t>
  </si>
  <si>
    <t>Porte-plaquette/plaquette indicatrice arrêt d'urgence</t>
  </si>
  <si>
    <t>Embout de câble 2.5/1.5/ 0.75</t>
  </si>
  <si>
    <t>Cosse tubulaire diverses</t>
  </si>
  <si>
    <t>Pièce d'arrêt</t>
  </si>
  <si>
    <t>Baguette indicatrice</t>
  </si>
  <si>
    <t>Borne 2 étages 4mm2 noir</t>
  </si>
  <si>
    <t>Borne à 2 étages 4mm2 bleu</t>
  </si>
  <si>
    <t>Paroi de fermeture</t>
  </si>
  <si>
    <t>Borne à 2 étages gris</t>
  </si>
  <si>
    <t>Liste des materiaux championnats régionaux 2023</t>
  </si>
  <si>
    <t>Material d'installation</t>
  </si>
  <si>
    <t>Chemin de câbles 100x60mm</t>
  </si>
  <si>
    <t>Chemin de câbles à grille 100x60mm</t>
  </si>
  <si>
    <t>Barre à crochet 125mm</t>
  </si>
  <si>
    <t>Console léger 100mm</t>
  </si>
  <si>
    <t xml:space="preserve">Raccord droit </t>
  </si>
  <si>
    <t>Bride à clou 3-5mm</t>
  </si>
  <si>
    <t>Bride à clou 7-10mm</t>
  </si>
  <si>
    <r>
      <t>Câble FE0 2x1,5mm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2L</t>
    </r>
  </si>
  <si>
    <t>Contre-ecrou M16</t>
  </si>
  <si>
    <t>Contre-écrou M20</t>
  </si>
  <si>
    <t>Contre-écrou M25</t>
  </si>
  <si>
    <t>Prise AP 3xT13</t>
  </si>
  <si>
    <t>Prise AP T13</t>
  </si>
  <si>
    <t xml:space="preserve">Pousoir AP </t>
  </si>
  <si>
    <t>Interrupteur fin de course avec levier à rouleau</t>
  </si>
  <si>
    <t xml:space="preserve">Luminaire linéaire LED </t>
  </si>
  <si>
    <t>Fiche mobile en caoutchouc T25</t>
  </si>
  <si>
    <t>Borne WAGO 5L</t>
  </si>
  <si>
    <t>Panneau A</t>
  </si>
  <si>
    <t>Panneau B</t>
  </si>
  <si>
    <t>Panneau C</t>
  </si>
  <si>
    <t>Panneau D</t>
  </si>
  <si>
    <t>Arrondi</t>
  </si>
  <si>
    <r>
      <t xml:space="preserve">Canal d'inst. CPV 2m </t>
    </r>
    <r>
      <rPr>
        <sz val="11"/>
        <rFont val="Arial"/>
        <family val="2"/>
      </rPr>
      <t>40 x 60</t>
    </r>
  </si>
  <si>
    <t xml:space="preserve">Bride Plica 1 vis M20 </t>
  </si>
  <si>
    <t>Bride de serrage AI ALK M20</t>
  </si>
  <si>
    <t xml:space="preserve">Manchon d'entrée pour alu M20 </t>
  </si>
  <si>
    <t xml:space="preserve">Tube acier noir M20 </t>
  </si>
  <si>
    <t xml:space="preserve">Collier de serrage Clic M20 </t>
  </si>
  <si>
    <t>Profilé de protection</t>
  </si>
  <si>
    <t xml:space="preserve">Garniture de fixation M6 </t>
  </si>
  <si>
    <t xml:space="preserve">Bride à clou 8-12 mm </t>
  </si>
  <si>
    <r>
      <t>Câble PUR 5 x 2.5mm</t>
    </r>
    <r>
      <rPr>
        <vertAlign val="superscript"/>
        <sz val="11"/>
        <rFont val="Arial"/>
        <family val="2"/>
      </rPr>
      <t xml:space="preserve">2 </t>
    </r>
    <r>
      <rPr>
        <sz val="11"/>
        <rFont val="Arial"/>
        <family val="2"/>
      </rPr>
      <t>3LNPE</t>
    </r>
  </si>
  <si>
    <t xml:space="preserve">Presse-étoupe M16 (en fonction du produit) </t>
  </si>
  <si>
    <r>
      <t>Câble FE0 4x1,5mm</t>
    </r>
    <r>
      <rPr>
        <vertAlign val="superscript"/>
        <sz val="11"/>
        <rFont val="Arial"/>
        <family val="2"/>
      </rPr>
      <t>2</t>
    </r>
    <r>
      <rPr>
        <sz val="11"/>
        <rFont val="Arial"/>
        <family val="2"/>
      </rPr>
      <t xml:space="preserve"> 3LPE</t>
    </r>
  </si>
  <si>
    <t>Presse-étoupe M20 (en fonction du produit)</t>
  </si>
  <si>
    <t>Presse-étoupe M25 (en fonction du produit)</t>
  </si>
  <si>
    <t>Câble de données cat. 5e U-UTP</t>
  </si>
  <si>
    <t xml:space="preserve">Fiche d'appareils AP CEE 16A </t>
  </si>
  <si>
    <t>Interrupteur général AP</t>
  </si>
  <si>
    <t>Moteur asynchrone</t>
  </si>
  <si>
    <t xml:space="preserve">Combinaison AP 3/1P+T13 </t>
  </si>
  <si>
    <t>Détecteur de mouvement AP</t>
  </si>
  <si>
    <t xml:space="preserve">Module de raccordement 1xRJ45/u cat. 5e </t>
  </si>
  <si>
    <t>N° EAN 
4015082294915</t>
  </si>
  <si>
    <t>Potentiomètre inc.10k-Ohm 0,5W M22-R10K</t>
  </si>
  <si>
    <t xml:space="preserve">Bouton-poussoir RMQ plat rouge </t>
  </si>
  <si>
    <t xml:space="preserve">Bouton-poussoir RMQ plat vert </t>
  </si>
  <si>
    <t>Tête pour lampe témoin, 22.5mm vert</t>
  </si>
  <si>
    <t>Tête pour lampe témoin, 22.5mm rouge</t>
  </si>
  <si>
    <t>Élement de contact 1O</t>
  </si>
  <si>
    <t>Élement de contact 1F</t>
  </si>
  <si>
    <t>Élement lumineux fixation sol 230V</t>
  </si>
  <si>
    <t>540661010  
540690310</t>
  </si>
  <si>
    <t xml:space="preserve">Prise mobile CEE 16A </t>
  </si>
  <si>
    <t xml:space="preserve">Carte de marquage TEK jaune </t>
  </si>
  <si>
    <t>Borne pour boîte Wago / 2L 0.2…4 mm2</t>
  </si>
  <si>
    <t>Vis à bois diverses</t>
  </si>
  <si>
    <t>Rondelles</t>
  </si>
  <si>
    <t>Boîtier.AP I-I-I (par exemple)</t>
  </si>
  <si>
    <t xml:space="preserve">Boîter AP I (par exemple) </t>
  </si>
  <si>
    <t>Tube TIT M20 (cintrage à froid)</t>
  </si>
  <si>
    <t>Tube alu M20 Plica (pliable avec un ressort)</t>
  </si>
  <si>
    <t>Armoire tôle d'acier 800 x 600 x 250, incl. plaque de support, introduction en bas, sans pré-découpage</t>
  </si>
  <si>
    <t xml:space="preserve">Module de raccordement RJ45 </t>
  </si>
  <si>
    <t>Câble patch R&amp;M 0,5m cat. 6 LSZH classe E</t>
  </si>
  <si>
    <r>
      <t>Toron T 2.5mm</t>
    </r>
    <r>
      <rPr>
        <vertAlign val="superscript"/>
        <sz val="11"/>
        <rFont val="Arial"/>
        <family val="2"/>
      </rPr>
      <t xml:space="preserve">2  </t>
    </r>
    <r>
      <rPr>
        <sz val="11"/>
        <rFont val="Arial"/>
        <family val="2"/>
      </rPr>
      <t>(L1,L2,L3, N,PE) (Longueur par couleur)</t>
    </r>
  </si>
  <si>
    <r>
      <t>Toron T 1.5mm</t>
    </r>
    <r>
      <rPr>
        <vertAlign val="superscript"/>
        <sz val="11"/>
        <rFont val="Arial"/>
        <family val="2"/>
      </rPr>
      <t xml:space="preserve">2  </t>
    </r>
    <r>
      <rPr>
        <sz val="11"/>
        <rFont val="Arial"/>
        <family val="2"/>
      </rPr>
      <t>(L1,L2,L3, N,PE) (Longueur par couleur)</t>
    </r>
  </si>
  <si>
    <r>
      <t>Toron T 0.75mm</t>
    </r>
    <r>
      <rPr>
        <vertAlign val="superscript"/>
        <sz val="11"/>
        <rFont val="Arial"/>
        <family val="2"/>
      </rPr>
      <t xml:space="preserve">2  </t>
    </r>
    <r>
      <rPr>
        <sz val="11"/>
        <rFont val="Arial"/>
        <family val="2"/>
      </rPr>
      <t>(24V DC +, 24V DC -)</t>
    </r>
  </si>
  <si>
    <r>
      <t>Borne de jonction 4mm</t>
    </r>
    <r>
      <rPr>
        <vertAlign val="superscript"/>
        <sz val="11"/>
        <color theme="1"/>
        <rFont val="Arial"/>
        <family val="2"/>
      </rPr>
      <t xml:space="preserve">2 </t>
    </r>
    <r>
      <rPr>
        <sz val="11"/>
        <color theme="1"/>
        <rFont val="Arial"/>
        <family val="2"/>
      </rPr>
      <t>gris</t>
    </r>
  </si>
  <si>
    <t>158925117 
158940017</t>
  </si>
  <si>
    <r>
      <t>Borne de jonction 4mm</t>
    </r>
    <r>
      <rPr>
        <vertAlign val="superscript"/>
        <sz val="11"/>
        <rFont val="Arial"/>
        <family val="2"/>
      </rPr>
      <t xml:space="preserve">2 </t>
    </r>
    <r>
      <rPr>
        <sz val="11"/>
        <rFont val="Arial"/>
        <family val="2"/>
      </rPr>
      <t>bleu</t>
    </r>
  </si>
  <si>
    <r>
      <t>Borne de protection 4mm</t>
    </r>
    <r>
      <rPr>
        <vertAlign val="superscript"/>
        <sz val="11"/>
        <rFont val="Arial"/>
        <family val="2"/>
      </rPr>
      <t xml:space="preserve">2 </t>
    </r>
    <r>
      <rPr>
        <sz val="11"/>
        <rFont val="Arial"/>
        <family val="2"/>
      </rPr>
      <t>PE</t>
    </r>
  </si>
  <si>
    <r>
      <t>Paroi de fermeture 4mm</t>
    </r>
    <r>
      <rPr>
        <vertAlign val="superscript"/>
        <sz val="11"/>
        <rFont val="Arial"/>
        <family val="2"/>
      </rPr>
      <t xml:space="preserve">2 </t>
    </r>
    <r>
      <rPr>
        <sz val="11"/>
        <rFont val="Arial"/>
        <family val="2"/>
      </rPr>
      <t xml:space="preserve"> gris</t>
    </r>
  </si>
  <si>
    <t>Couvre-bornes avec vis plombable (alimentation)</t>
  </si>
  <si>
    <t>Borne à 2 étages de protection 4mm2 4L PE</t>
  </si>
  <si>
    <t>Connexion transversale pour borne à 2 étages, 4L, complet avec vis</t>
  </si>
  <si>
    <r>
      <t>Câble FE0 3x1,5mm</t>
    </r>
    <r>
      <rPr>
        <vertAlign val="superscript"/>
        <sz val="11"/>
        <rFont val="Arial"/>
        <family val="2"/>
      </rPr>
      <t>2</t>
    </r>
    <r>
      <rPr>
        <sz val="11"/>
        <rFont val="Arial"/>
        <family val="2"/>
      </rPr>
      <t xml:space="preserve"> LNPE</t>
    </r>
  </si>
  <si>
    <r>
      <t>Câble FE0 4x1,5mm</t>
    </r>
    <r>
      <rPr>
        <vertAlign val="superscript"/>
        <sz val="11"/>
        <rFont val="Arial"/>
        <family val="2"/>
      </rPr>
      <t>2</t>
    </r>
    <r>
      <rPr>
        <sz val="11"/>
        <rFont val="Arial"/>
        <family val="2"/>
      </rPr>
      <t xml:space="preserve"> 2LNPE</t>
    </r>
  </si>
  <si>
    <r>
      <t>Câble FE0 5 x 1,5 mm</t>
    </r>
    <r>
      <rPr>
        <vertAlign val="superscript"/>
        <sz val="11"/>
        <rFont val="Arial"/>
        <family val="2"/>
      </rPr>
      <t>2</t>
    </r>
    <r>
      <rPr>
        <sz val="11"/>
        <rFont val="Arial"/>
        <family val="2"/>
      </rPr>
      <t xml:space="preserve"> 3LNPE</t>
    </r>
  </si>
  <si>
    <r>
      <t>Câble FE0 6x1,5mm</t>
    </r>
    <r>
      <rPr>
        <vertAlign val="superscript"/>
        <sz val="11"/>
        <rFont val="Arial"/>
        <family val="2"/>
      </rPr>
      <t>2</t>
    </r>
    <r>
      <rPr>
        <sz val="11"/>
        <rFont val="Arial"/>
        <family val="2"/>
      </rPr>
      <t xml:space="preserve"> LPE /4LNPE</t>
    </r>
  </si>
  <si>
    <r>
      <t>Câble FE0 5 x 2,5 mm</t>
    </r>
    <r>
      <rPr>
        <vertAlign val="superscript"/>
        <sz val="11"/>
        <rFont val="Arial"/>
        <family val="2"/>
      </rPr>
      <t>2</t>
    </r>
    <r>
      <rPr>
        <sz val="11"/>
        <rFont val="Arial"/>
        <family val="2"/>
      </rPr>
      <t xml:space="preserve"> 3LNPE</t>
    </r>
  </si>
  <si>
    <t>Interrupteur rotatif NAP / M-0-Auto</t>
  </si>
  <si>
    <t>Plafonnier/douille pour plafond env. 40 W avec lampe</t>
  </si>
  <si>
    <t>Glisseur pour interrupteur de fin, simulation 
(Tube ER 25)</t>
  </si>
  <si>
    <t>Combinaison app. AP Gr1+1 T23+T25</t>
  </si>
  <si>
    <t>Prise INC T13</t>
  </si>
  <si>
    <t xml:space="preserve">Disjoncteur C 6kA 3P+N 13A </t>
  </si>
  <si>
    <t xml:space="preserve">Disjoncteur 1P+N 6kA C 13A </t>
  </si>
  <si>
    <t xml:space="preserve">Disjoncteur C60H-DC 2P 2A C </t>
  </si>
  <si>
    <t>Contact aux. pour disjoncteur moteur</t>
  </si>
  <si>
    <t>N° EAN 
4015082290153</t>
  </si>
  <si>
    <t xml:space="preserve">Avertisseur inc. 24 V montage sur porte, 22,5 mm, </t>
  </si>
  <si>
    <t>Alimentation Siemens LOGO! 230 V AC / 24 V DC 48 VA (d'EIT.swiss)</t>
  </si>
  <si>
    <t>512400000 
512482020</t>
  </si>
  <si>
    <t>468246527  
468993107</t>
  </si>
  <si>
    <t>468990047  
468993107</t>
  </si>
  <si>
    <t>113103908  
113103900 
113103909 
113103917 
113103950</t>
  </si>
  <si>
    <t>113103808 
113103800 
113103809 
113103817 
113103850</t>
  </si>
  <si>
    <t>113003506  
113003502</t>
  </si>
  <si>
    <t>156435509  
156435309  
156435109</t>
  </si>
  <si>
    <t>Interrupteur général 25A/4L montage sur porte</t>
  </si>
  <si>
    <t xml:space="preserve">FI-LS C 13A 30mA 1P+N </t>
  </si>
  <si>
    <t xml:space="preserve">Disjoncteur différentiel 16A 30mA 3 LN </t>
  </si>
  <si>
    <t>Disjoncteur moteur 1.6- 2.5, incl.  1 o + 1 f, Q112</t>
  </si>
  <si>
    <t>Disjoncteur moteur 2.5-4.0 incl.  1 o + 1 f, Q114</t>
  </si>
  <si>
    <t>Contacteur 2 kW AC,  1 f</t>
  </si>
  <si>
    <t>Contacteur 4 kW 230 V AC  4 f+ Block de contacts aux. 2o+2f</t>
  </si>
  <si>
    <t>Contacteur DILM17-01 24VDC 4 kW 24 V DC  3 f+ 1o</t>
  </si>
  <si>
    <t>Relais temporisé 230V</t>
  </si>
  <si>
    <t>Manette rotative RMQ 3 H-O-A, montage sur porte 22,5 mm, 2s</t>
  </si>
  <si>
    <t>Manette rotative RMQ 2 0-1 montage sur porte 22,5 mm, 1s</t>
  </si>
  <si>
    <t>Tête plat noir, montage sur porte 22,5 mm, calotte noir, 1 s</t>
  </si>
  <si>
    <t>Bouton arrêt d'urgence pour portes, 22,5 mm, jaune-rouge. 1o+ 1f</t>
  </si>
  <si>
    <t>Tête pour lampe témoin pour porte, 29.5mm jaune 22,5 mm, jaune</t>
  </si>
  <si>
    <t>Élement de contact 1F, montage sur porte</t>
  </si>
  <si>
    <t>LOGO! 24V 0AB8 mit 8 DE / 4 DA / 2 AE 0-10 V, A192 (d'EIT.swiss)</t>
  </si>
  <si>
    <t>Résistance en série pour potis 14k Ohm</t>
  </si>
  <si>
    <t>283002000 
639610000 
641510000</t>
  </si>
  <si>
    <t>878111000  
977841005 
977904015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</si>
</sst>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u/>
      <sz val="22"/>
      <color theme="1"/>
      <name val="Arial"/>
      <family val="2"/>
    </font>
    <font>
      <sz val="11"/>
      <color theme="1"/>
      <name val="Arial"/>
      <family val="2"/>
    </font>
    <font>
      <b/>
      <sz val="20"/>
      <color theme="1"/>
      <name val="Arial"/>
      <family val="2"/>
    </font>
    <font>
      <vertAlign val="superscript"/>
      <sz val="11"/>
      <color theme="1"/>
      <name val="Arial"/>
      <family val="2"/>
    </font>
    <font>
      <b/>
      <sz val="14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vertAlign val="superscript"/>
      <sz val="11"/>
      <name val="Arial"/>
      <family val="2"/>
    </font>
    <font>
      <sz val="11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7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0" fillId="3" borderId="0" xfId="0" applyFill="1"/>
    <xf numFmtId="0" fontId="2" fillId="0" borderId="3" xfId="0" applyFont="1" applyBorder="1" applyAlignment="1">
      <alignment vertical="center"/>
    </xf>
    <xf numFmtId="0" fontId="5" fillId="0" borderId="2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7" fillId="2" borderId="2" xfId="0" applyFont="1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 applyAlignment="1">
      <alignment vertical="center" wrapText="1"/>
    </xf>
    <xf numFmtId="0" fontId="6" fillId="2" borderId="4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vertical="center" wrapText="1"/>
    </xf>
    <xf numFmtId="0" fontId="6" fillId="4" borderId="4" xfId="0" applyFont="1" applyFill="1" applyBorder="1" applyAlignment="1">
      <alignment horizontal="center" vertical="center"/>
    </xf>
    <xf numFmtId="0" fontId="9" fillId="0" borderId="0" xfId="1"/>
    <xf numFmtId="0" fontId="0" fillId="0" borderId="0" xfId="0" applyAlignment="1">
      <alignment horizontal="right" wrapText="1"/>
    </xf>
    <xf numFmtId="0" fontId="6" fillId="0" borderId="1" xfId="0" applyFont="1" applyBorder="1" applyAlignment="1">
      <alignment horizontal="right" vertical="center" wrapText="1"/>
    </xf>
    <xf numFmtId="0" fontId="0" fillId="0" borderId="1" xfId="0" applyBorder="1" applyAlignment="1">
      <alignment horizontal="right" wrapText="1"/>
    </xf>
    <xf numFmtId="0" fontId="6" fillId="0" borderId="1" xfId="0" applyFont="1" applyFill="1" applyBorder="1" applyAlignment="1">
      <alignment horizontal="right" wrapText="1"/>
    </xf>
    <xf numFmtId="0" fontId="0" fillId="0" borderId="0" xfId="0" applyFill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0" fillId="0" borderId="3" xfId="0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right" vertical="center" wrapText="1"/>
    </xf>
    <xf numFmtId="0" fontId="0" fillId="0" borderId="1" xfId="0" applyBorder="1" applyAlignment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0" fillId="0" borderId="1" xfId="0" applyFill="1" applyBorder="1" applyAlignment="1">
      <alignment horizontal="right" wrapText="1"/>
    </xf>
    <xf numFmtId="0" fontId="2" fillId="0" borderId="3" xfId="0" applyFont="1" applyFill="1" applyBorder="1" applyAlignment="1">
      <alignment vertical="center"/>
    </xf>
    <xf numFmtId="0" fontId="0" fillId="0" borderId="3" xfId="0" applyFill="1" applyBorder="1" applyAlignment="1">
      <alignment horizontal="center"/>
    </xf>
    <xf numFmtId="0" fontId="0" fillId="0" borderId="7" xfId="0" applyBorder="1" applyAlignment="1">
      <alignment wrapText="1"/>
    </xf>
    <xf numFmtId="0" fontId="0" fillId="0" borderId="7" xfId="0" applyBorder="1"/>
    <xf numFmtId="0" fontId="0" fillId="3" borderId="7" xfId="0" applyFill="1" applyBorder="1"/>
    <xf numFmtId="0" fontId="0" fillId="0" borderId="7" xfId="0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0" fillId="3" borderId="0" xfId="0" applyFill="1" applyBorder="1"/>
    <xf numFmtId="0" fontId="0" fillId="0" borderId="0" xfId="0" applyBorder="1" applyAlignment="1">
      <alignment horizontal="right" wrapText="1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right" vertical="center" wrapText="1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right" vertical="center" wrapText="1"/>
    </xf>
    <xf numFmtId="0" fontId="11" fillId="0" borderId="1" xfId="0" applyFont="1" applyBorder="1" applyAlignment="1">
      <alignment wrapText="1"/>
    </xf>
    <xf numFmtId="0" fontId="12" fillId="0" borderId="0" xfId="1" applyFont="1" applyFill="1"/>
    <xf numFmtId="0" fontId="11" fillId="0" borderId="1" xfId="0" applyFont="1" applyFill="1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right" wrapText="1"/>
    </xf>
    <xf numFmtId="0" fontId="7" fillId="0" borderId="0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11" fillId="0" borderId="3" xfId="0" applyFont="1" applyBorder="1" applyAlignment="1">
      <alignment vertical="center" wrapText="1"/>
    </xf>
    <xf numFmtId="0" fontId="5" fillId="4" borderId="4" xfId="0" applyFont="1" applyFill="1" applyBorder="1" applyAlignment="1">
      <alignment horizontal="center" vertical="center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1"/>
  <sheetViews>
    <sheetView tabSelected="1" topLeftCell="A55" workbookViewId="0">
      <selection activeCell="J51" sqref="J51"/>
    </sheetView>
  </sheetViews>
  <sheetFormatPr baseColWidth="10" defaultRowHeight="15" x14ac:dyDescent="0.25"/>
  <cols>
    <col min="1" max="1" width="53" style="13" customWidth="1"/>
    <col min="2" max="2" width="10.42578125" bestFit="1" customWidth="1"/>
    <col min="3" max="3" width="13.28515625" bestFit="1" customWidth="1"/>
    <col min="4" max="4" width="13.140625" bestFit="1" customWidth="1"/>
    <col min="5" max="5" width="13" bestFit="1" customWidth="1"/>
    <col min="6" max="6" width="13.28515625" bestFit="1" customWidth="1"/>
    <col min="7" max="7" width="8.28515625" bestFit="1" customWidth="1"/>
    <col min="8" max="8" width="11.28515625" bestFit="1" customWidth="1"/>
    <col min="9" max="9" width="10.28515625" style="4" customWidth="1"/>
    <col min="10" max="10" width="23.28515625" style="26" customWidth="1"/>
  </cols>
  <sheetData>
    <row r="1" spans="1:11" ht="27.75" x14ac:dyDescent="0.25">
      <c r="A1" s="1" t="s">
        <v>27</v>
      </c>
      <c r="B1" s="1"/>
      <c r="I1" s="30"/>
    </row>
    <row r="2" spans="1:11" x14ac:dyDescent="0.25">
      <c r="A2" s="9"/>
      <c r="B2" s="2"/>
      <c r="I2" s="30"/>
    </row>
    <row r="3" spans="1:11" x14ac:dyDescent="0.25">
      <c r="A3" s="9"/>
      <c r="B3" s="2"/>
      <c r="I3" s="30"/>
    </row>
    <row r="4" spans="1:11" ht="27" thickBot="1" x14ac:dyDescent="0.35">
      <c r="A4" s="10" t="s">
        <v>28</v>
      </c>
      <c r="B4" s="6" t="s">
        <v>9</v>
      </c>
      <c r="C4" s="7" t="s">
        <v>47</v>
      </c>
      <c r="D4" s="7" t="s">
        <v>48</v>
      </c>
      <c r="E4" s="7" t="s">
        <v>49</v>
      </c>
      <c r="F4" s="7" t="s">
        <v>50</v>
      </c>
      <c r="G4" s="7" t="s">
        <v>0</v>
      </c>
      <c r="H4" s="7" t="s">
        <v>51</v>
      </c>
      <c r="I4" s="8" t="s">
        <v>10</v>
      </c>
      <c r="J4" s="29" t="s">
        <v>4</v>
      </c>
    </row>
    <row r="5" spans="1:11" ht="15.75" x14ac:dyDescent="0.25">
      <c r="A5" s="11" t="s">
        <v>52</v>
      </c>
      <c r="B5" s="3" t="s">
        <v>12</v>
      </c>
      <c r="C5" s="14">
        <v>0</v>
      </c>
      <c r="D5" s="14">
        <v>2.6</v>
      </c>
      <c r="E5" s="14">
        <v>0</v>
      </c>
      <c r="F5" s="14">
        <v>0</v>
      </c>
      <c r="G5" s="14">
        <v>0</v>
      </c>
      <c r="H5" s="14">
        <v>1.4</v>
      </c>
      <c r="I5" s="21">
        <f t="shared" ref="I5:I39" si="0">SUM(C5:H5)</f>
        <v>4</v>
      </c>
      <c r="J5" s="28">
        <v>127301022</v>
      </c>
      <c r="K5" s="25"/>
    </row>
    <row r="6" spans="1:11" ht="15.75" x14ac:dyDescent="0.25">
      <c r="A6" s="42" t="s">
        <v>90</v>
      </c>
      <c r="B6" s="3" t="s">
        <v>12</v>
      </c>
      <c r="C6" s="15">
        <v>0</v>
      </c>
      <c r="D6" s="15">
        <v>0.9</v>
      </c>
      <c r="E6" s="15">
        <v>0</v>
      </c>
      <c r="F6" s="15">
        <v>1.6</v>
      </c>
      <c r="G6" s="14">
        <v>0</v>
      </c>
      <c r="H6" s="15">
        <v>0.5</v>
      </c>
      <c r="I6" s="22">
        <f t="shared" si="0"/>
        <v>3</v>
      </c>
      <c r="J6" s="28">
        <v>125001209</v>
      </c>
      <c r="K6" s="25"/>
    </row>
    <row r="7" spans="1:11" ht="15.75" x14ac:dyDescent="0.25">
      <c r="A7" s="42" t="s">
        <v>53</v>
      </c>
      <c r="B7" s="5" t="s">
        <v>8</v>
      </c>
      <c r="C7" s="15">
        <v>0</v>
      </c>
      <c r="D7" s="15">
        <v>6</v>
      </c>
      <c r="E7" s="15">
        <v>0</v>
      </c>
      <c r="F7" s="15">
        <v>9</v>
      </c>
      <c r="G7" s="14">
        <v>0</v>
      </c>
      <c r="H7" s="15">
        <v>0</v>
      </c>
      <c r="I7" s="22">
        <f t="shared" si="0"/>
        <v>15</v>
      </c>
      <c r="J7" s="28">
        <v>126101012</v>
      </c>
      <c r="K7" s="25"/>
    </row>
    <row r="8" spans="1:11" ht="15.75" x14ac:dyDescent="0.25">
      <c r="A8" s="42" t="s">
        <v>91</v>
      </c>
      <c r="B8" s="3" t="s">
        <v>12</v>
      </c>
      <c r="C8" s="15">
        <v>3.5</v>
      </c>
      <c r="D8" s="15">
        <v>0</v>
      </c>
      <c r="E8" s="15">
        <v>0</v>
      </c>
      <c r="F8" s="15">
        <v>0</v>
      </c>
      <c r="G8" s="14">
        <v>0</v>
      </c>
      <c r="H8" s="15">
        <v>2.5</v>
      </c>
      <c r="I8" s="22">
        <f t="shared" si="0"/>
        <v>6</v>
      </c>
      <c r="J8" s="28">
        <v>125030299</v>
      </c>
      <c r="K8" s="25"/>
    </row>
    <row r="9" spans="1:11" ht="15.75" x14ac:dyDescent="0.25">
      <c r="A9" s="12" t="s">
        <v>54</v>
      </c>
      <c r="B9" s="5" t="s">
        <v>8</v>
      </c>
      <c r="C9" s="15">
        <v>16</v>
      </c>
      <c r="D9" s="15">
        <v>0</v>
      </c>
      <c r="E9" s="15">
        <v>0</v>
      </c>
      <c r="F9" s="15">
        <v>0</v>
      </c>
      <c r="G9" s="14">
        <v>0</v>
      </c>
      <c r="H9" s="15">
        <v>4</v>
      </c>
      <c r="I9" s="22">
        <f t="shared" si="0"/>
        <v>20</v>
      </c>
      <c r="J9" s="28">
        <v>126182020</v>
      </c>
      <c r="K9" s="25"/>
    </row>
    <row r="10" spans="1:11" ht="15.75" x14ac:dyDescent="0.25">
      <c r="A10" s="12" t="s">
        <v>55</v>
      </c>
      <c r="B10" s="5" t="s">
        <v>8</v>
      </c>
      <c r="C10" s="15">
        <v>6</v>
      </c>
      <c r="D10" s="15">
        <v>0</v>
      </c>
      <c r="E10" s="15">
        <v>0</v>
      </c>
      <c r="F10" s="15">
        <v>0</v>
      </c>
      <c r="G10" s="14">
        <v>0</v>
      </c>
      <c r="H10" s="15">
        <v>0</v>
      </c>
      <c r="I10" s="22">
        <f t="shared" si="0"/>
        <v>6</v>
      </c>
      <c r="J10" s="28">
        <v>126208020</v>
      </c>
      <c r="K10" s="25"/>
    </row>
    <row r="11" spans="1:11" ht="15.75" x14ac:dyDescent="0.25">
      <c r="A11" s="12" t="s">
        <v>56</v>
      </c>
      <c r="B11" s="3" t="s">
        <v>12</v>
      </c>
      <c r="C11" s="15">
        <v>0</v>
      </c>
      <c r="D11" s="15">
        <v>0</v>
      </c>
      <c r="E11" s="15">
        <v>0.7</v>
      </c>
      <c r="F11" s="15">
        <v>0</v>
      </c>
      <c r="G11" s="14">
        <v>0</v>
      </c>
      <c r="H11" s="15">
        <v>0.3</v>
      </c>
      <c r="I11" s="22">
        <f t="shared" si="0"/>
        <v>1</v>
      </c>
      <c r="J11" s="28">
        <v>125041200</v>
      </c>
      <c r="K11" s="25"/>
    </row>
    <row r="12" spans="1:11" ht="15.75" x14ac:dyDescent="0.25">
      <c r="A12" s="12" t="s">
        <v>57</v>
      </c>
      <c r="B12" s="5" t="s">
        <v>8</v>
      </c>
      <c r="C12" s="15">
        <v>0</v>
      </c>
      <c r="D12" s="15">
        <v>0</v>
      </c>
      <c r="E12" s="15">
        <v>2</v>
      </c>
      <c r="F12" s="15">
        <v>0</v>
      </c>
      <c r="G12" s="14">
        <v>0</v>
      </c>
      <c r="H12" s="15">
        <v>0</v>
      </c>
      <c r="I12" s="22">
        <f t="shared" si="0"/>
        <v>2</v>
      </c>
      <c r="J12" s="28">
        <v>126024004</v>
      </c>
      <c r="K12" s="25"/>
    </row>
    <row r="13" spans="1:11" ht="15.75" x14ac:dyDescent="0.25">
      <c r="A13" s="12" t="s">
        <v>29</v>
      </c>
      <c r="B13" s="3" t="s">
        <v>12</v>
      </c>
      <c r="C13" s="15">
        <v>1.2</v>
      </c>
      <c r="D13" s="15">
        <v>1.6</v>
      </c>
      <c r="E13" s="15">
        <v>1.2</v>
      </c>
      <c r="F13" s="15">
        <v>0</v>
      </c>
      <c r="G13" s="14">
        <v>0</v>
      </c>
      <c r="H13" s="15">
        <v>0</v>
      </c>
      <c r="I13" s="22">
        <f t="shared" si="0"/>
        <v>4</v>
      </c>
      <c r="J13" s="28">
        <v>127010106</v>
      </c>
      <c r="K13" s="25"/>
    </row>
    <row r="14" spans="1:11" ht="15.75" x14ac:dyDescent="0.25">
      <c r="A14" s="12" t="s">
        <v>30</v>
      </c>
      <c r="B14" s="3" t="s">
        <v>12</v>
      </c>
      <c r="C14" s="15">
        <v>0</v>
      </c>
      <c r="D14" s="15">
        <v>0</v>
      </c>
      <c r="E14" s="15">
        <v>1.3</v>
      </c>
      <c r="F14" s="15">
        <v>0</v>
      </c>
      <c r="G14" s="14">
        <v>0</v>
      </c>
      <c r="H14" s="15">
        <v>0.1</v>
      </c>
      <c r="I14" s="22">
        <f t="shared" si="0"/>
        <v>1.4000000000000001</v>
      </c>
      <c r="J14" s="28">
        <v>127020006</v>
      </c>
      <c r="K14" s="25"/>
    </row>
    <row r="15" spans="1:11" ht="15.75" x14ac:dyDescent="0.25">
      <c r="A15" s="12" t="s">
        <v>31</v>
      </c>
      <c r="B15" s="5" t="s">
        <v>8</v>
      </c>
      <c r="C15" s="15">
        <v>0</v>
      </c>
      <c r="D15" s="15">
        <v>0</v>
      </c>
      <c r="E15" s="15">
        <v>4</v>
      </c>
      <c r="F15" s="15">
        <v>0</v>
      </c>
      <c r="G15" s="14">
        <v>0</v>
      </c>
      <c r="H15" s="15">
        <v>0</v>
      </c>
      <c r="I15" s="22">
        <f t="shared" si="0"/>
        <v>4</v>
      </c>
      <c r="J15" s="28">
        <v>127028626</v>
      </c>
      <c r="K15" s="25"/>
    </row>
    <row r="16" spans="1:11" ht="15.75" x14ac:dyDescent="0.25">
      <c r="A16" s="12" t="s">
        <v>32</v>
      </c>
      <c r="B16" s="5" t="s">
        <v>8</v>
      </c>
      <c r="C16" s="15">
        <v>4</v>
      </c>
      <c r="D16" s="15">
        <v>4</v>
      </c>
      <c r="E16" s="15">
        <v>4</v>
      </c>
      <c r="F16" s="15">
        <v>0</v>
      </c>
      <c r="G16" s="14">
        <v>0</v>
      </c>
      <c r="H16" s="15">
        <v>0</v>
      </c>
      <c r="I16" s="22">
        <f t="shared" si="0"/>
        <v>12</v>
      </c>
      <c r="J16" s="28">
        <v>127081716</v>
      </c>
      <c r="K16" s="25"/>
    </row>
    <row r="17" spans="1:11" ht="15.75" x14ac:dyDescent="0.25">
      <c r="A17" s="12" t="s">
        <v>58</v>
      </c>
      <c r="B17" s="3" t="s">
        <v>12</v>
      </c>
      <c r="C17" s="15">
        <v>0.5</v>
      </c>
      <c r="D17" s="15">
        <v>0</v>
      </c>
      <c r="E17" s="15">
        <v>0.5</v>
      </c>
      <c r="F17" s="15">
        <v>0</v>
      </c>
      <c r="G17" s="14">
        <v>0</v>
      </c>
      <c r="H17" s="15">
        <v>0</v>
      </c>
      <c r="I17" s="22">
        <f t="shared" si="0"/>
        <v>1</v>
      </c>
      <c r="J17" s="28">
        <v>127018606</v>
      </c>
      <c r="K17" s="25"/>
    </row>
    <row r="18" spans="1:11" ht="15.75" x14ac:dyDescent="0.25">
      <c r="A18" s="12" t="s">
        <v>59</v>
      </c>
      <c r="B18" s="5" t="s">
        <v>8</v>
      </c>
      <c r="C18" s="15">
        <v>8</v>
      </c>
      <c r="D18" s="15">
        <v>8</v>
      </c>
      <c r="E18" s="15">
        <v>8</v>
      </c>
      <c r="F18" s="15">
        <v>0</v>
      </c>
      <c r="G18" s="14">
        <v>0</v>
      </c>
      <c r="H18" s="15">
        <v>0</v>
      </c>
      <c r="I18" s="22">
        <f t="shared" si="0"/>
        <v>24</v>
      </c>
      <c r="J18" s="28">
        <v>127090006</v>
      </c>
      <c r="K18" s="25"/>
    </row>
    <row r="19" spans="1:11" ht="15.75" x14ac:dyDescent="0.25">
      <c r="A19" s="12" t="s">
        <v>33</v>
      </c>
      <c r="B19" s="5" t="s">
        <v>8</v>
      </c>
      <c r="C19" s="15">
        <v>0</v>
      </c>
      <c r="D19" s="15">
        <v>1</v>
      </c>
      <c r="E19" s="15">
        <v>0</v>
      </c>
      <c r="F19" s="15">
        <v>0</v>
      </c>
      <c r="G19" s="14">
        <v>0</v>
      </c>
      <c r="H19" s="15">
        <v>0</v>
      </c>
      <c r="I19" s="22">
        <f t="shared" si="0"/>
        <v>1</v>
      </c>
      <c r="J19" s="28">
        <v>127008076</v>
      </c>
      <c r="K19" s="25"/>
    </row>
    <row r="20" spans="1:11" ht="15.75" x14ac:dyDescent="0.25">
      <c r="A20" s="12" t="s">
        <v>34</v>
      </c>
      <c r="B20" s="5" t="s">
        <v>8</v>
      </c>
      <c r="C20" s="15">
        <v>0</v>
      </c>
      <c r="D20" s="15">
        <v>0</v>
      </c>
      <c r="E20" s="15">
        <v>6</v>
      </c>
      <c r="F20" s="15">
        <v>0</v>
      </c>
      <c r="G20" s="14">
        <v>0</v>
      </c>
      <c r="H20" s="15">
        <v>4</v>
      </c>
      <c r="I20" s="22">
        <f t="shared" si="0"/>
        <v>10</v>
      </c>
      <c r="J20" s="28">
        <v>120020835</v>
      </c>
      <c r="K20" s="25"/>
    </row>
    <row r="21" spans="1:11" ht="15.75" x14ac:dyDescent="0.25">
      <c r="A21" s="12" t="s">
        <v>35</v>
      </c>
      <c r="B21" s="5" t="s">
        <v>8</v>
      </c>
      <c r="C21" s="15">
        <v>0</v>
      </c>
      <c r="D21" s="15">
        <v>0</v>
      </c>
      <c r="E21" s="15">
        <v>16</v>
      </c>
      <c r="F21" s="15">
        <v>0</v>
      </c>
      <c r="G21" s="14">
        <v>0</v>
      </c>
      <c r="H21" s="15">
        <v>14</v>
      </c>
      <c r="I21" s="22">
        <f t="shared" si="0"/>
        <v>30</v>
      </c>
      <c r="J21" s="28">
        <v>120022435</v>
      </c>
      <c r="K21" s="25"/>
    </row>
    <row r="22" spans="1:11" ht="15.75" x14ac:dyDescent="0.25">
      <c r="A22" s="12" t="s">
        <v>60</v>
      </c>
      <c r="B22" s="5" t="s">
        <v>8</v>
      </c>
      <c r="C22" s="15">
        <v>0</v>
      </c>
      <c r="D22" s="15">
        <v>0</v>
      </c>
      <c r="E22" s="15">
        <v>6</v>
      </c>
      <c r="F22" s="15">
        <v>0</v>
      </c>
      <c r="G22" s="14">
        <v>0</v>
      </c>
      <c r="H22" s="15">
        <v>4</v>
      </c>
      <c r="I22" s="22">
        <f t="shared" si="0"/>
        <v>10</v>
      </c>
      <c r="J22" s="28">
        <v>120020319</v>
      </c>
      <c r="K22" s="25"/>
    </row>
    <row r="23" spans="1:11" ht="16.5" x14ac:dyDescent="0.25">
      <c r="A23" s="12" t="s">
        <v>36</v>
      </c>
      <c r="B23" s="3" t="s">
        <v>12</v>
      </c>
      <c r="C23" s="15">
        <v>0</v>
      </c>
      <c r="D23" s="15">
        <v>5.4</v>
      </c>
      <c r="E23" s="15">
        <v>7.7</v>
      </c>
      <c r="F23" s="15">
        <v>0</v>
      </c>
      <c r="G23" s="14">
        <v>0</v>
      </c>
      <c r="H23" s="15">
        <v>1.9</v>
      </c>
      <c r="I23" s="22">
        <f t="shared" si="0"/>
        <v>15.000000000000002</v>
      </c>
      <c r="J23" s="43">
        <v>109010203</v>
      </c>
      <c r="K23" s="25"/>
    </row>
    <row r="24" spans="1:11" ht="16.5" x14ac:dyDescent="0.25">
      <c r="A24" s="64" t="s">
        <v>106</v>
      </c>
      <c r="B24" s="3" t="s">
        <v>12</v>
      </c>
      <c r="C24" s="15">
        <v>0</v>
      </c>
      <c r="D24" s="15">
        <v>3.5</v>
      </c>
      <c r="E24" s="15">
        <v>0</v>
      </c>
      <c r="F24" s="15">
        <v>6.8</v>
      </c>
      <c r="G24" s="14">
        <v>0</v>
      </c>
      <c r="H24" s="15">
        <v>4.7</v>
      </c>
      <c r="I24" s="22">
        <f t="shared" si="0"/>
        <v>15</v>
      </c>
      <c r="J24" s="43">
        <v>194010323</v>
      </c>
    </row>
    <row r="25" spans="1:11" ht="16.5" x14ac:dyDescent="0.25">
      <c r="A25" s="64" t="s">
        <v>63</v>
      </c>
      <c r="B25" s="3" t="s">
        <v>12</v>
      </c>
      <c r="C25" s="15">
        <v>0</v>
      </c>
      <c r="D25" s="15">
        <v>1.5</v>
      </c>
      <c r="E25" s="15">
        <v>5.8</v>
      </c>
      <c r="F25" s="15">
        <v>0</v>
      </c>
      <c r="G25" s="14">
        <v>0</v>
      </c>
      <c r="H25" s="15">
        <v>2.7</v>
      </c>
      <c r="I25" s="22">
        <f t="shared" si="0"/>
        <v>10</v>
      </c>
      <c r="J25" s="43">
        <v>109010433</v>
      </c>
      <c r="K25" s="25"/>
    </row>
    <row r="26" spans="1:11" ht="16.5" x14ac:dyDescent="0.25">
      <c r="A26" s="64" t="s">
        <v>107</v>
      </c>
      <c r="B26" s="3" t="s">
        <v>12</v>
      </c>
      <c r="C26" s="15">
        <v>0</v>
      </c>
      <c r="D26" s="15">
        <v>0.9</v>
      </c>
      <c r="E26" s="15">
        <v>0</v>
      </c>
      <c r="F26" s="15">
        <v>0</v>
      </c>
      <c r="G26" s="14">
        <v>0</v>
      </c>
      <c r="H26" s="15">
        <v>0.1</v>
      </c>
      <c r="I26" s="22">
        <f t="shared" si="0"/>
        <v>1</v>
      </c>
      <c r="J26" s="43">
        <v>194010423</v>
      </c>
    </row>
    <row r="27" spans="1:11" ht="16.5" x14ac:dyDescent="0.25">
      <c r="A27" s="64" t="s">
        <v>108</v>
      </c>
      <c r="B27" s="3" t="s">
        <v>12</v>
      </c>
      <c r="C27" s="15">
        <v>4.8</v>
      </c>
      <c r="D27" s="15">
        <v>0</v>
      </c>
      <c r="E27" s="15">
        <v>0</v>
      </c>
      <c r="F27" s="15">
        <v>0</v>
      </c>
      <c r="G27" s="14">
        <v>0</v>
      </c>
      <c r="H27" s="15">
        <v>1.2</v>
      </c>
      <c r="I27" s="22">
        <f t="shared" si="0"/>
        <v>6</v>
      </c>
      <c r="J27" s="43">
        <v>194010523</v>
      </c>
    </row>
    <row r="28" spans="1:11" ht="16.5" x14ac:dyDescent="0.25">
      <c r="A28" s="64" t="s">
        <v>109</v>
      </c>
      <c r="B28" s="3" t="s">
        <v>12</v>
      </c>
      <c r="C28" s="15">
        <v>0</v>
      </c>
      <c r="D28" s="15">
        <v>0</v>
      </c>
      <c r="E28" s="15">
        <v>4.5999999999999996</v>
      </c>
      <c r="F28" s="15">
        <v>0</v>
      </c>
      <c r="G28" s="14">
        <v>0</v>
      </c>
      <c r="H28" s="15">
        <v>0.4</v>
      </c>
      <c r="I28" s="22">
        <f t="shared" si="0"/>
        <v>5</v>
      </c>
      <c r="J28" s="43">
        <v>194010323</v>
      </c>
      <c r="K28" s="63"/>
    </row>
    <row r="29" spans="1:11" ht="16.5" x14ac:dyDescent="0.25">
      <c r="A29" s="64" t="s">
        <v>110</v>
      </c>
      <c r="B29" s="3" t="s">
        <v>12</v>
      </c>
      <c r="C29" s="15">
        <v>0</v>
      </c>
      <c r="D29" s="15">
        <v>3.7</v>
      </c>
      <c r="E29" s="15">
        <v>5</v>
      </c>
      <c r="F29" s="15">
        <v>0</v>
      </c>
      <c r="G29" s="14">
        <v>0</v>
      </c>
      <c r="H29" s="15">
        <v>1.3</v>
      </c>
      <c r="I29" s="22">
        <f t="shared" si="0"/>
        <v>10</v>
      </c>
      <c r="J29" s="43">
        <v>194020523</v>
      </c>
    </row>
    <row r="30" spans="1:11" ht="16.5" x14ac:dyDescent="0.25">
      <c r="A30" s="42" t="s">
        <v>61</v>
      </c>
      <c r="B30" s="3" t="s">
        <v>12</v>
      </c>
      <c r="C30" s="15">
        <v>0</v>
      </c>
      <c r="D30" s="15">
        <v>0</v>
      </c>
      <c r="E30" s="15">
        <v>3</v>
      </c>
      <c r="F30" s="15">
        <v>0</v>
      </c>
      <c r="G30" s="14">
        <v>0</v>
      </c>
      <c r="H30" s="15">
        <v>0</v>
      </c>
      <c r="I30" s="22">
        <f t="shared" si="0"/>
        <v>3</v>
      </c>
      <c r="J30" s="43">
        <v>115820525</v>
      </c>
      <c r="K30" s="25"/>
    </row>
    <row r="31" spans="1:11" ht="15.75" x14ac:dyDescent="0.25">
      <c r="A31" s="12" t="s">
        <v>1</v>
      </c>
      <c r="B31" s="3" t="s">
        <v>12</v>
      </c>
      <c r="C31" s="15">
        <v>7.2</v>
      </c>
      <c r="D31" s="15">
        <v>0</v>
      </c>
      <c r="E31" s="15">
        <v>0</v>
      </c>
      <c r="F31" s="15">
        <v>0</v>
      </c>
      <c r="G31" s="14">
        <v>0</v>
      </c>
      <c r="H31" s="15">
        <v>2.8</v>
      </c>
      <c r="I31" s="22">
        <f t="shared" si="0"/>
        <v>10</v>
      </c>
      <c r="J31" s="28">
        <v>102068004</v>
      </c>
      <c r="K31" s="25"/>
    </row>
    <row r="32" spans="1:11" ht="15.75" x14ac:dyDescent="0.25">
      <c r="A32" s="42" t="s">
        <v>66</v>
      </c>
      <c r="B32" s="3" t="s">
        <v>12</v>
      </c>
      <c r="C32" s="15">
        <v>0</v>
      </c>
      <c r="D32" s="15">
        <v>3.7</v>
      </c>
      <c r="E32" s="15">
        <v>0</v>
      </c>
      <c r="F32" s="15"/>
      <c r="G32" s="14">
        <v>0</v>
      </c>
      <c r="H32" s="15">
        <v>1.3</v>
      </c>
      <c r="I32" s="22">
        <f t="shared" si="0"/>
        <v>5</v>
      </c>
      <c r="J32" s="28">
        <v>101771906</v>
      </c>
      <c r="K32" s="25"/>
    </row>
    <row r="33" spans="1:11" ht="15.75" x14ac:dyDescent="0.25">
      <c r="A33" s="18" t="s">
        <v>62</v>
      </c>
      <c r="B33" s="5" t="s">
        <v>8</v>
      </c>
      <c r="C33" s="15">
        <v>2</v>
      </c>
      <c r="D33" s="15">
        <v>3</v>
      </c>
      <c r="E33" s="15">
        <v>0</v>
      </c>
      <c r="F33" s="15">
        <v>0</v>
      </c>
      <c r="G33" s="14">
        <v>0</v>
      </c>
      <c r="H33" s="15">
        <v>2</v>
      </c>
      <c r="I33" s="22">
        <f t="shared" si="0"/>
        <v>7</v>
      </c>
      <c r="J33" s="28">
        <v>121752518</v>
      </c>
      <c r="K33" s="25"/>
    </row>
    <row r="34" spans="1:11" ht="15.75" x14ac:dyDescent="0.25">
      <c r="A34" s="18" t="s">
        <v>37</v>
      </c>
      <c r="B34" s="5" t="s">
        <v>8</v>
      </c>
      <c r="C34" s="15">
        <v>2</v>
      </c>
      <c r="D34" s="15">
        <v>3</v>
      </c>
      <c r="E34" s="15">
        <v>0</v>
      </c>
      <c r="F34" s="15">
        <v>0</v>
      </c>
      <c r="G34" s="14">
        <v>0</v>
      </c>
      <c r="H34" s="15">
        <v>2</v>
      </c>
      <c r="I34" s="22">
        <f t="shared" si="0"/>
        <v>7</v>
      </c>
      <c r="J34" s="28">
        <v>126367404</v>
      </c>
      <c r="K34" s="25"/>
    </row>
    <row r="35" spans="1:11" ht="15.75" x14ac:dyDescent="0.25">
      <c r="A35" s="12" t="s">
        <v>64</v>
      </c>
      <c r="B35" s="5" t="s">
        <v>8</v>
      </c>
      <c r="C35" s="15">
        <v>5</v>
      </c>
      <c r="D35" s="15">
        <v>10</v>
      </c>
      <c r="E35" s="15">
        <v>6</v>
      </c>
      <c r="F35" s="15">
        <v>0</v>
      </c>
      <c r="G35" s="14">
        <v>0</v>
      </c>
      <c r="H35" s="15">
        <v>4</v>
      </c>
      <c r="I35" s="22">
        <f t="shared" si="0"/>
        <v>25</v>
      </c>
      <c r="J35" s="28">
        <v>121742468</v>
      </c>
      <c r="K35" s="25"/>
    </row>
    <row r="36" spans="1:11" ht="15.75" x14ac:dyDescent="0.25">
      <c r="A36" s="18" t="s">
        <v>38</v>
      </c>
      <c r="B36" s="5" t="s">
        <v>8</v>
      </c>
      <c r="C36" s="15">
        <v>5</v>
      </c>
      <c r="D36" s="15">
        <v>10</v>
      </c>
      <c r="E36" s="15">
        <v>6</v>
      </c>
      <c r="F36" s="15">
        <v>0</v>
      </c>
      <c r="G36" s="14">
        <v>0</v>
      </c>
      <c r="H36" s="15">
        <v>4</v>
      </c>
      <c r="I36" s="22">
        <f t="shared" ref="I36" si="1">SUM(C36:H36)</f>
        <v>25</v>
      </c>
      <c r="J36" s="28">
        <v>126367503</v>
      </c>
      <c r="K36" s="25"/>
    </row>
    <row r="37" spans="1:11" ht="15.75" x14ac:dyDescent="0.25">
      <c r="A37" s="12" t="s">
        <v>65</v>
      </c>
      <c r="B37" s="5" t="s">
        <v>8</v>
      </c>
      <c r="C37" s="15">
        <v>0</v>
      </c>
      <c r="D37" s="15">
        <v>2</v>
      </c>
      <c r="E37" s="15">
        <v>1</v>
      </c>
      <c r="F37" s="15">
        <v>0</v>
      </c>
      <c r="G37" s="14">
        <v>0</v>
      </c>
      <c r="H37" s="15">
        <v>2</v>
      </c>
      <c r="I37" s="22">
        <f t="shared" si="0"/>
        <v>5</v>
      </c>
      <c r="J37" s="28">
        <v>121742538</v>
      </c>
      <c r="K37" s="25"/>
    </row>
    <row r="38" spans="1:11" ht="15.75" x14ac:dyDescent="0.25">
      <c r="A38" s="18" t="s">
        <v>39</v>
      </c>
      <c r="B38" s="5" t="s">
        <v>8</v>
      </c>
      <c r="C38" s="15">
        <v>0</v>
      </c>
      <c r="D38" s="15">
        <v>2</v>
      </c>
      <c r="E38" s="15">
        <v>1</v>
      </c>
      <c r="F38" s="15">
        <v>0</v>
      </c>
      <c r="G38" s="14">
        <v>0</v>
      </c>
      <c r="H38" s="15">
        <v>2</v>
      </c>
      <c r="I38" s="22">
        <f t="shared" ref="I38" si="2">SUM(C38:H38)</f>
        <v>5</v>
      </c>
      <c r="J38" s="28">
        <v>126367603</v>
      </c>
      <c r="K38" s="25"/>
    </row>
    <row r="39" spans="1:11" ht="15.75" x14ac:dyDescent="0.25">
      <c r="A39" s="19" t="s">
        <v>2</v>
      </c>
      <c r="B39" s="44" t="s">
        <v>8</v>
      </c>
      <c r="C39" s="20">
        <v>20</v>
      </c>
      <c r="D39" s="20">
        <v>30</v>
      </c>
      <c r="E39" s="20">
        <v>50</v>
      </c>
      <c r="F39" s="20">
        <v>0</v>
      </c>
      <c r="G39" s="45">
        <v>0</v>
      </c>
      <c r="H39" s="20">
        <v>0</v>
      </c>
      <c r="I39" s="22">
        <f t="shared" si="0"/>
        <v>100</v>
      </c>
      <c r="J39" s="43">
        <v>120070726</v>
      </c>
    </row>
    <row r="40" spans="1:11" ht="15.75" x14ac:dyDescent="0.25">
      <c r="A40" s="19" t="s">
        <v>5</v>
      </c>
      <c r="B40" s="44" t="s">
        <v>8</v>
      </c>
      <c r="C40" s="20">
        <v>0</v>
      </c>
      <c r="D40" s="20">
        <v>1</v>
      </c>
      <c r="E40" s="20">
        <v>0</v>
      </c>
      <c r="F40" s="20">
        <v>0</v>
      </c>
      <c r="G40" s="45">
        <v>0</v>
      </c>
      <c r="H40" s="20">
        <v>0</v>
      </c>
      <c r="I40" s="22">
        <f t="shared" ref="I40:I72" si="3">SUM(C40:H40)</f>
        <v>1</v>
      </c>
      <c r="J40" s="43">
        <v>152058008</v>
      </c>
    </row>
    <row r="41" spans="1:11" ht="15.75" x14ac:dyDescent="0.25">
      <c r="A41" s="12" t="s">
        <v>67</v>
      </c>
      <c r="B41" s="5" t="s">
        <v>8</v>
      </c>
      <c r="C41" s="15">
        <v>0</v>
      </c>
      <c r="D41" s="15">
        <v>0</v>
      </c>
      <c r="E41" s="15">
        <v>1</v>
      </c>
      <c r="F41" s="15">
        <v>0</v>
      </c>
      <c r="G41" s="14">
        <v>0</v>
      </c>
      <c r="H41" s="15">
        <v>0</v>
      </c>
      <c r="I41" s="22">
        <f t="shared" si="3"/>
        <v>1</v>
      </c>
      <c r="J41" s="28">
        <v>728600206</v>
      </c>
      <c r="K41" s="25"/>
    </row>
    <row r="42" spans="1:11" ht="15.75" x14ac:dyDescent="0.25">
      <c r="A42" s="12" t="s">
        <v>68</v>
      </c>
      <c r="B42" s="5" t="s">
        <v>8</v>
      </c>
      <c r="C42" s="15">
        <v>1</v>
      </c>
      <c r="D42" s="15">
        <v>0</v>
      </c>
      <c r="E42" s="15">
        <v>1</v>
      </c>
      <c r="F42" s="15">
        <v>0</v>
      </c>
      <c r="G42" s="14">
        <v>0</v>
      </c>
      <c r="H42" s="15">
        <v>0</v>
      </c>
      <c r="I42" s="22">
        <f t="shared" si="3"/>
        <v>2</v>
      </c>
      <c r="J42" s="28">
        <v>220150107</v>
      </c>
      <c r="K42" s="25"/>
    </row>
    <row r="43" spans="1:11" ht="15.75" x14ac:dyDescent="0.25">
      <c r="A43" s="19" t="s">
        <v>69</v>
      </c>
      <c r="B43" s="5" t="s">
        <v>8</v>
      </c>
      <c r="C43" s="15">
        <v>0</v>
      </c>
      <c r="D43" s="15">
        <v>0</v>
      </c>
      <c r="E43" s="15">
        <v>1</v>
      </c>
      <c r="F43" s="15">
        <v>0</v>
      </c>
      <c r="G43" s="14">
        <v>0</v>
      </c>
      <c r="H43" s="15">
        <v>0</v>
      </c>
      <c r="I43" s="22">
        <f t="shared" si="3"/>
        <v>1</v>
      </c>
      <c r="J43" s="28"/>
    </row>
    <row r="44" spans="1:11" ht="15.75" x14ac:dyDescent="0.25">
      <c r="A44" s="12" t="s">
        <v>40</v>
      </c>
      <c r="B44" s="5" t="s">
        <v>8</v>
      </c>
      <c r="C44" s="15">
        <v>0</v>
      </c>
      <c r="D44" s="15">
        <v>1</v>
      </c>
      <c r="E44" s="15">
        <v>0</v>
      </c>
      <c r="F44" s="15">
        <v>0</v>
      </c>
      <c r="G44" s="14">
        <v>0</v>
      </c>
      <c r="H44" s="15">
        <v>0</v>
      </c>
      <c r="I44" s="22">
        <f t="shared" si="3"/>
        <v>1</v>
      </c>
      <c r="J44" s="28">
        <v>609135000</v>
      </c>
      <c r="K44" s="25"/>
    </row>
    <row r="45" spans="1:11" ht="15.75" x14ac:dyDescent="0.25">
      <c r="A45" s="12" t="s">
        <v>41</v>
      </c>
      <c r="B45" s="5" t="s">
        <v>8</v>
      </c>
      <c r="C45" s="15">
        <v>0</v>
      </c>
      <c r="D45" s="15">
        <v>0</v>
      </c>
      <c r="E45" s="15">
        <v>0</v>
      </c>
      <c r="F45" s="15">
        <v>0</v>
      </c>
      <c r="G45" s="14">
        <v>0</v>
      </c>
      <c r="H45" s="15">
        <v>0</v>
      </c>
      <c r="I45" s="22">
        <f t="shared" si="3"/>
        <v>0</v>
      </c>
      <c r="J45" s="28">
        <v>609101000</v>
      </c>
      <c r="K45" s="25"/>
    </row>
    <row r="46" spans="1:11" ht="15.75" x14ac:dyDescent="0.25">
      <c r="A46" s="12" t="s">
        <v>70</v>
      </c>
      <c r="B46" s="5" t="s">
        <v>8</v>
      </c>
      <c r="C46" s="15">
        <v>0</v>
      </c>
      <c r="D46" s="15">
        <v>0</v>
      </c>
      <c r="E46" s="15">
        <v>0</v>
      </c>
      <c r="F46" s="15">
        <v>0</v>
      </c>
      <c r="G46" s="14">
        <v>0</v>
      </c>
      <c r="H46" s="15">
        <v>0</v>
      </c>
      <c r="I46" s="22">
        <f t="shared" si="3"/>
        <v>0</v>
      </c>
      <c r="J46" s="28">
        <v>283400000</v>
      </c>
      <c r="K46" s="25"/>
    </row>
    <row r="47" spans="1:11" ht="45" x14ac:dyDescent="0.25">
      <c r="A47" s="64" t="s">
        <v>114</v>
      </c>
      <c r="B47" s="5" t="s">
        <v>8</v>
      </c>
      <c r="C47" s="20">
        <v>0</v>
      </c>
      <c r="D47" s="20">
        <v>1</v>
      </c>
      <c r="E47" s="20">
        <v>0</v>
      </c>
      <c r="F47" s="20">
        <v>0</v>
      </c>
      <c r="G47" s="14">
        <v>0</v>
      </c>
      <c r="H47" s="20">
        <v>0</v>
      </c>
      <c r="I47" s="22">
        <f t="shared" si="3"/>
        <v>1</v>
      </c>
      <c r="J47" s="28" t="s">
        <v>147</v>
      </c>
    </row>
    <row r="48" spans="1:11" ht="15.75" x14ac:dyDescent="0.25">
      <c r="A48" s="12" t="s">
        <v>42</v>
      </c>
      <c r="B48" s="5" t="s">
        <v>8</v>
      </c>
      <c r="C48" s="15">
        <v>0</v>
      </c>
      <c r="D48" s="15">
        <v>2</v>
      </c>
      <c r="E48" s="15">
        <v>0</v>
      </c>
      <c r="F48" s="15">
        <v>0</v>
      </c>
      <c r="G48" s="14">
        <v>0</v>
      </c>
      <c r="H48" s="15">
        <v>0</v>
      </c>
      <c r="I48" s="22">
        <f t="shared" si="3"/>
        <v>2</v>
      </c>
      <c r="J48" s="28">
        <v>760101000</v>
      </c>
      <c r="K48" s="25"/>
    </row>
    <row r="49" spans="1:11" ht="15.75" x14ac:dyDescent="0.25">
      <c r="A49" s="42" t="s">
        <v>111</v>
      </c>
      <c r="B49" s="5" t="s">
        <v>8</v>
      </c>
      <c r="C49" s="15">
        <v>0</v>
      </c>
      <c r="D49" s="15">
        <v>1</v>
      </c>
      <c r="E49" s="15">
        <v>0</v>
      </c>
      <c r="F49" s="15">
        <v>0</v>
      </c>
      <c r="G49" s="14">
        <v>0</v>
      </c>
      <c r="H49" s="15">
        <v>0</v>
      </c>
      <c r="I49" s="22">
        <f t="shared" si="3"/>
        <v>1</v>
      </c>
      <c r="J49" s="28">
        <v>369001000</v>
      </c>
      <c r="K49" s="25"/>
    </row>
    <row r="50" spans="1:11" ht="45" x14ac:dyDescent="0.25">
      <c r="A50" s="12" t="s">
        <v>72</v>
      </c>
      <c r="B50" s="5" t="s">
        <v>8</v>
      </c>
      <c r="C50" s="15">
        <v>0</v>
      </c>
      <c r="D50" s="15">
        <v>1</v>
      </c>
      <c r="E50" s="15">
        <v>0</v>
      </c>
      <c r="F50" s="15">
        <v>0</v>
      </c>
      <c r="G50" s="14">
        <v>0</v>
      </c>
      <c r="H50" s="15">
        <v>0</v>
      </c>
      <c r="I50" s="22">
        <f t="shared" si="3"/>
        <v>1</v>
      </c>
      <c r="J50" s="28" t="s">
        <v>148</v>
      </c>
    </row>
    <row r="51" spans="1:11" ht="15.75" x14ac:dyDescent="0.25">
      <c r="A51" s="19" t="s">
        <v>71</v>
      </c>
      <c r="B51" s="5" t="s">
        <v>8</v>
      </c>
      <c r="C51" s="15">
        <v>0</v>
      </c>
      <c r="D51" s="15">
        <v>1</v>
      </c>
      <c r="E51" s="15">
        <v>0</v>
      </c>
      <c r="F51" s="15">
        <v>0</v>
      </c>
      <c r="G51" s="14">
        <v>0</v>
      </c>
      <c r="H51" s="15">
        <v>0</v>
      </c>
      <c r="I51" s="22">
        <f t="shared" si="3"/>
        <v>1</v>
      </c>
      <c r="J51" s="28">
        <v>535940065</v>
      </c>
      <c r="K51" s="25"/>
    </row>
    <row r="52" spans="1:11" ht="15.75" x14ac:dyDescent="0.25">
      <c r="A52" s="12" t="s">
        <v>88</v>
      </c>
      <c r="B52" s="5" t="s">
        <v>8</v>
      </c>
      <c r="C52" s="15">
        <v>1</v>
      </c>
      <c r="D52" s="15">
        <v>0</v>
      </c>
      <c r="E52" s="15">
        <v>1</v>
      </c>
      <c r="F52" s="15">
        <v>0</v>
      </c>
      <c r="G52" s="14">
        <v>0</v>
      </c>
      <c r="H52" s="15">
        <v>0</v>
      </c>
      <c r="I52" s="22">
        <f t="shared" si="3"/>
        <v>2</v>
      </c>
      <c r="J52" s="28">
        <v>286503537</v>
      </c>
      <c r="K52" s="25"/>
    </row>
    <row r="53" spans="1:11" ht="15.75" x14ac:dyDescent="0.25">
      <c r="A53" s="42" t="s">
        <v>89</v>
      </c>
      <c r="B53" s="5" t="s">
        <v>8</v>
      </c>
      <c r="C53" s="15">
        <v>2</v>
      </c>
      <c r="D53" s="15">
        <v>0</v>
      </c>
      <c r="E53" s="15">
        <v>0</v>
      </c>
      <c r="F53" s="15">
        <v>0</v>
      </c>
      <c r="G53" s="14">
        <v>0</v>
      </c>
      <c r="H53" s="15">
        <v>0</v>
      </c>
      <c r="I53" s="22">
        <f t="shared" si="3"/>
        <v>2</v>
      </c>
      <c r="J53" s="28">
        <v>286500527</v>
      </c>
      <c r="K53" s="25"/>
    </row>
    <row r="54" spans="1:11" ht="30" x14ac:dyDescent="0.25">
      <c r="A54" s="19" t="s">
        <v>74</v>
      </c>
      <c r="B54" s="44" t="s">
        <v>8</v>
      </c>
      <c r="C54" s="20">
        <v>2</v>
      </c>
      <c r="D54" s="20">
        <v>0</v>
      </c>
      <c r="E54" s="20">
        <v>0</v>
      </c>
      <c r="F54" s="20">
        <v>0</v>
      </c>
      <c r="G54" s="45">
        <v>0</v>
      </c>
      <c r="H54" s="20">
        <v>0</v>
      </c>
      <c r="I54" s="22">
        <f t="shared" si="3"/>
        <v>2</v>
      </c>
      <c r="J54" s="43" t="s">
        <v>73</v>
      </c>
    </row>
    <row r="55" spans="1:11" ht="15.75" x14ac:dyDescent="0.25">
      <c r="A55" s="12" t="s">
        <v>75</v>
      </c>
      <c r="B55" s="5" t="s">
        <v>8</v>
      </c>
      <c r="C55" s="15">
        <v>0</v>
      </c>
      <c r="D55" s="15">
        <v>0</v>
      </c>
      <c r="E55" s="15">
        <v>1</v>
      </c>
      <c r="F55" s="15">
        <v>0</v>
      </c>
      <c r="G55" s="14">
        <v>0</v>
      </c>
      <c r="H55" s="15">
        <v>0</v>
      </c>
      <c r="I55" s="22">
        <f t="shared" si="3"/>
        <v>1</v>
      </c>
      <c r="J55" s="28">
        <v>468801027</v>
      </c>
      <c r="K55" s="25"/>
    </row>
    <row r="56" spans="1:11" ht="15.75" x14ac:dyDescent="0.25">
      <c r="A56" s="12" t="s">
        <v>76</v>
      </c>
      <c r="B56" s="5" t="s">
        <v>8</v>
      </c>
      <c r="C56" s="15">
        <v>0</v>
      </c>
      <c r="D56" s="15">
        <v>0</v>
      </c>
      <c r="E56" s="15">
        <v>2</v>
      </c>
      <c r="F56" s="15">
        <v>0</v>
      </c>
      <c r="G56" s="14">
        <v>0</v>
      </c>
      <c r="H56" s="15">
        <v>0</v>
      </c>
      <c r="I56" s="22">
        <f t="shared" si="3"/>
        <v>2</v>
      </c>
      <c r="J56" s="28">
        <v>468801047</v>
      </c>
      <c r="K56" s="25"/>
    </row>
    <row r="57" spans="1:11" ht="15.75" x14ac:dyDescent="0.25">
      <c r="A57" s="12" t="s">
        <v>77</v>
      </c>
      <c r="B57" s="5" t="s">
        <v>8</v>
      </c>
      <c r="C57" s="15">
        <v>2</v>
      </c>
      <c r="D57" s="15">
        <v>0</v>
      </c>
      <c r="E57" s="15">
        <v>0</v>
      </c>
      <c r="F57" s="15">
        <v>0</v>
      </c>
      <c r="G57" s="14">
        <v>0</v>
      </c>
      <c r="H57" s="15">
        <v>0</v>
      </c>
      <c r="I57" s="22">
        <f t="shared" si="3"/>
        <v>2</v>
      </c>
      <c r="J57" s="28">
        <v>473292167</v>
      </c>
      <c r="K57" s="25"/>
    </row>
    <row r="58" spans="1:11" ht="15.75" x14ac:dyDescent="0.25">
      <c r="A58" s="12" t="s">
        <v>78</v>
      </c>
      <c r="B58" s="5" t="s">
        <v>8</v>
      </c>
      <c r="C58" s="15">
        <v>1</v>
      </c>
      <c r="D58" s="15">
        <v>0</v>
      </c>
      <c r="E58" s="15">
        <v>0</v>
      </c>
      <c r="F58" s="15">
        <v>0</v>
      </c>
      <c r="G58" s="14">
        <v>0</v>
      </c>
      <c r="H58" s="15">
        <v>0</v>
      </c>
      <c r="I58" s="22">
        <f t="shared" si="3"/>
        <v>1</v>
      </c>
      <c r="J58" s="28">
        <v>473292147</v>
      </c>
      <c r="K58" s="25"/>
    </row>
    <row r="59" spans="1:11" ht="15.75" x14ac:dyDescent="0.25">
      <c r="A59" s="12" t="s">
        <v>79</v>
      </c>
      <c r="B59" s="5" t="s">
        <v>8</v>
      </c>
      <c r="C59" s="15">
        <v>0</v>
      </c>
      <c r="D59" s="15">
        <v>0</v>
      </c>
      <c r="E59" s="15">
        <v>1</v>
      </c>
      <c r="F59" s="15">
        <v>0</v>
      </c>
      <c r="G59" s="14">
        <v>0</v>
      </c>
      <c r="H59" s="15">
        <v>0</v>
      </c>
      <c r="I59" s="22">
        <f t="shared" si="3"/>
        <v>1</v>
      </c>
      <c r="J59" s="28">
        <v>265314997</v>
      </c>
      <c r="K59" s="25"/>
    </row>
    <row r="60" spans="1:11" ht="15.75" x14ac:dyDescent="0.25">
      <c r="A60" s="12" t="s">
        <v>80</v>
      </c>
      <c r="B60" s="5" t="s">
        <v>8</v>
      </c>
      <c r="C60" s="15">
        <v>0</v>
      </c>
      <c r="D60" s="15">
        <v>0</v>
      </c>
      <c r="E60" s="15">
        <v>2</v>
      </c>
      <c r="F60" s="15">
        <v>0</v>
      </c>
      <c r="G60" s="14">
        <v>0</v>
      </c>
      <c r="H60" s="15">
        <v>0</v>
      </c>
      <c r="I60" s="22">
        <f t="shared" ref="I60" si="4">SUM(C60:H60)</f>
        <v>2</v>
      </c>
      <c r="J60" s="43">
        <v>265311997</v>
      </c>
    </row>
    <row r="61" spans="1:11" ht="15.75" x14ac:dyDescent="0.25">
      <c r="A61" s="42" t="s">
        <v>81</v>
      </c>
      <c r="B61" s="5" t="s">
        <v>8</v>
      </c>
      <c r="C61" s="15">
        <v>3</v>
      </c>
      <c r="D61" s="15">
        <v>0</v>
      </c>
      <c r="E61" s="15">
        <v>0</v>
      </c>
      <c r="F61" s="15">
        <v>0</v>
      </c>
      <c r="G61" s="14">
        <v>0</v>
      </c>
      <c r="H61" s="15">
        <v>0</v>
      </c>
      <c r="I61" s="22">
        <f t="shared" si="3"/>
        <v>3</v>
      </c>
      <c r="J61" s="28">
        <v>473609707</v>
      </c>
      <c r="K61" s="25"/>
    </row>
    <row r="62" spans="1:11" ht="30" x14ac:dyDescent="0.25">
      <c r="A62" s="12" t="s">
        <v>43</v>
      </c>
      <c r="B62" s="5" t="s">
        <v>8</v>
      </c>
      <c r="C62" s="15">
        <v>0</v>
      </c>
      <c r="D62" s="15">
        <v>0</v>
      </c>
      <c r="E62" s="15">
        <v>2</v>
      </c>
      <c r="F62" s="15">
        <v>0</v>
      </c>
      <c r="G62" s="14">
        <v>0</v>
      </c>
      <c r="H62" s="15">
        <v>0</v>
      </c>
      <c r="I62" s="22">
        <f t="shared" si="3"/>
        <v>2</v>
      </c>
      <c r="J62" s="28" t="s">
        <v>82</v>
      </c>
    </row>
    <row r="63" spans="1:11" ht="28.5" x14ac:dyDescent="0.25">
      <c r="A63" s="19" t="s">
        <v>113</v>
      </c>
      <c r="B63" s="5" t="s">
        <v>8</v>
      </c>
      <c r="C63" s="15">
        <v>0</v>
      </c>
      <c r="D63" s="15">
        <v>0</v>
      </c>
      <c r="E63" s="15">
        <v>1</v>
      </c>
      <c r="F63" s="15">
        <v>0</v>
      </c>
      <c r="G63" s="14">
        <v>0</v>
      </c>
      <c r="H63" s="15">
        <v>0</v>
      </c>
      <c r="I63" s="22">
        <f t="shared" si="3"/>
        <v>1</v>
      </c>
      <c r="J63" s="43"/>
    </row>
    <row r="64" spans="1:11" ht="15.75" x14ac:dyDescent="0.25">
      <c r="A64" s="64" t="s">
        <v>112</v>
      </c>
      <c r="B64" s="5" t="s">
        <v>8</v>
      </c>
      <c r="C64" s="15">
        <v>0</v>
      </c>
      <c r="D64" s="15">
        <v>0</v>
      </c>
      <c r="E64" s="15">
        <v>0</v>
      </c>
      <c r="F64" s="15">
        <v>2</v>
      </c>
      <c r="G64" s="14">
        <v>0</v>
      </c>
      <c r="H64" s="15">
        <v>0</v>
      </c>
      <c r="I64" s="22">
        <f t="shared" si="3"/>
        <v>2</v>
      </c>
      <c r="J64" s="43"/>
    </row>
    <row r="65" spans="1:11" ht="15.75" x14ac:dyDescent="0.25">
      <c r="A65" s="12" t="s">
        <v>44</v>
      </c>
      <c r="B65" s="5" t="s">
        <v>8</v>
      </c>
      <c r="C65" s="15">
        <v>0</v>
      </c>
      <c r="D65" s="15">
        <v>0</v>
      </c>
      <c r="E65" s="15">
        <v>0</v>
      </c>
      <c r="F65" s="15">
        <v>1</v>
      </c>
      <c r="G65" s="14">
        <v>0</v>
      </c>
      <c r="H65" s="15">
        <v>0</v>
      </c>
      <c r="I65" s="22">
        <f t="shared" si="3"/>
        <v>1</v>
      </c>
      <c r="J65" s="28">
        <v>941303470</v>
      </c>
      <c r="K65" s="25"/>
    </row>
    <row r="66" spans="1:11" ht="15.75" x14ac:dyDescent="0.25">
      <c r="A66" s="12" t="s">
        <v>45</v>
      </c>
      <c r="B66" s="5" t="s">
        <v>8</v>
      </c>
      <c r="C66" s="15">
        <v>0</v>
      </c>
      <c r="D66" s="15">
        <v>0</v>
      </c>
      <c r="E66" s="15">
        <v>1</v>
      </c>
      <c r="F66" s="15">
        <v>0</v>
      </c>
      <c r="G66" s="14">
        <v>0</v>
      </c>
      <c r="H66" s="15">
        <v>0</v>
      </c>
      <c r="I66" s="22">
        <f t="shared" si="3"/>
        <v>1</v>
      </c>
      <c r="J66" s="28">
        <v>676604109</v>
      </c>
      <c r="K66" s="25"/>
    </row>
    <row r="67" spans="1:11" ht="15.75" x14ac:dyDescent="0.25">
      <c r="A67" s="19" t="s">
        <v>83</v>
      </c>
      <c r="B67" s="5" t="s">
        <v>8</v>
      </c>
      <c r="C67" s="15">
        <v>0</v>
      </c>
      <c r="D67" s="15">
        <v>0</v>
      </c>
      <c r="E67" s="15">
        <v>1</v>
      </c>
      <c r="F67" s="15">
        <v>0</v>
      </c>
      <c r="G67" s="14">
        <v>0</v>
      </c>
      <c r="H67" s="15">
        <v>0</v>
      </c>
      <c r="I67" s="22">
        <f t="shared" si="3"/>
        <v>1</v>
      </c>
      <c r="J67" s="28">
        <v>788600002</v>
      </c>
      <c r="K67" s="25"/>
    </row>
    <row r="68" spans="1:11" ht="15.75" x14ac:dyDescent="0.25">
      <c r="A68" s="12" t="s">
        <v>84</v>
      </c>
      <c r="B68" s="5" t="s">
        <v>8</v>
      </c>
      <c r="C68" s="15">
        <v>0</v>
      </c>
      <c r="D68" s="15">
        <v>1</v>
      </c>
      <c r="E68" s="15">
        <v>0</v>
      </c>
      <c r="F68" s="15">
        <v>0</v>
      </c>
      <c r="G68" s="14">
        <v>0</v>
      </c>
      <c r="H68" s="15">
        <v>0</v>
      </c>
      <c r="I68" s="22">
        <f t="shared" si="3"/>
        <v>1</v>
      </c>
      <c r="J68" s="28">
        <v>174127058</v>
      </c>
      <c r="K68" s="25"/>
    </row>
    <row r="69" spans="1:11" ht="15.75" x14ac:dyDescent="0.25">
      <c r="A69" s="42" t="s">
        <v>85</v>
      </c>
      <c r="B69" s="5" t="s">
        <v>8</v>
      </c>
      <c r="C69" s="15">
        <v>0</v>
      </c>
      <c r="D69" s="15">
        <v>0</v>
      </c>
      <c r="E69" s="15">
        <v>0</v>
      </c>
      <c r="F69" s="15">
        <v>0</v>
      </c>
      <c r="G69" s="14">
        <v>0</v>
      </c>
      <c r="H69" s="15">
        <v>8</v>
      </c>
      <c r="I69" s="22">
        <f t="shared" si="3"/>
        <v>8</v>
      </c>
      <c r="J69" s="28">
        <v>157812214</v>
      </c>
      <c r="K69" s="25"/>
    </row>
    <row r="70" spans="1:11" ht="15.75" x14ac:dyDescent="0.25">
      <c r="A70" s="12" t="s">
        <v>46</v>
      </c>
      <c r="B70" s="5" t="s">
        <v>8</v>
      </c>
      <c r="C70" s="15">
        <v>2</v>
      </c>
      <c r="D70" s="15">
        <v>10</v>
      </c>
      <c r="E70" s="15">
        <v>3</v>
      </c>
      <c r="F70" s="15">
        <v>0</v>
      </c>
      <c r="G70" s="14">
        <v>0</v>
      </c>
      <c r="H70" s="15">
        <v>5</v>
      </c>
      <c r="I70" s="22">
        <f t="shared" si="3"/>
        <v>20</v>
      </c>
      <c r="J70" s="28">
        <v>157800514</v>
      </c>
      <c r="K70" s="25"/>
    </row>
    <row r="71" spans="1:11" ht="15.75" x14ac:dyDescent="0.25">
      <c r="A71" s="19" t="s">
        <v>86</v>
      </c>
      <c r="B71" s="5" t="s">
        <v>8</v>
      </c>
      <c r="C71" s="15">
        <v>30</v>
      </c>
      <c r="D71" s="15">
        <v>30</v>
      </c>
      <c r="E71" s="15">
        <v>30</v>
      </c>
      <c r="F71" s="15">
        <v>10</v>
      </c>
      <c r="G71" s="14">
        <v>0</v>
      </c>
      <c r="H71" s="15">
        <v>0</v>
      </c>
      <c r="I71" s="22">
        <f t="shared" si="3"/>
        <v>100</v>
      </c>
      <c r="J71" s="28"/>
    </row>
    <row r="72" spans="1:11" ht="15.75" x14ac:dyDescent="0.25">
      <c r="A72" s="19" t="s">
        <v>87</v>
      </c>
      <c r="B72" s="5" t="s">
        <v>8</v>
      </c>
      <c r="C72" s="15">
        <v>10</v>
      </c>
      <c r="D72" s="15">
        <v>20</v>
      </c>
      <c r="E72" s="15">
        <v>20</v>
      </c>
      <c r="F72" s="15">
        <v>10</v>
      </c>
      <c r="G72" s="14">
        <v>0</v>
      </c>
      <c r="H72" s="15">
        <v>0</v>
      </c>
      <c r="I72" s="22">
        <f t="shared" si="3"/>
        <v>60</v>
      </c>
      <c r="J72" s="28"/>
    </row>
    <row r="73" spans="1:11" x14ac:dyDescent="0.25">
      <c r="A73" s="46"/>
      <c r="B73" s="47"/>
      <c r="C73" s="47"/>
      <c r="D73" s="47"/>
      <c r="E73" s="47"/>
      <c r="F73" s="47"/>
      <c r="G73" s="47"/>
      <c r="H73" s="47"/>
      <c r="I73" s="48"/>
      <c r="J73" s="49"/>
    </row>
    <row r="74" spans="1:11" x14ac:dyDescent="0.25">
      <c r="A74" s="50"/>
      <c r="B74" s="51"/>
      <c r="C74" s="51"/>
      <c r="D74" s="51"/>
      <c r="E74" s="51"/>
      <c r="F74" s="51"/>
      <c r="G74" s="51"/>
      <c r="H74" s="51"/>
      <c r="I74" s="52"/>
      <c r="J74" s="53"/>
    </row>
    <row r="75" spans="1:11" x14ac:dyDescent="0.25">
      <c r="A75" s="50"/>
      <c r="B75" s="51"/>
      <c r="C75" s="51"/>
      <c r="D75" s="51"/>
      <c r="E75" s="51"/>
      <c r="F75" s="51"/>
      <c r="G75" s="51"/>
      <c r="H75" s="51"/>
      <c r="I75" s="52"/>
      <c r="J75" s="53"/>
    </row>
    <row r="76" spans="1:11" x14ac:dyDescent="0.25">
      <c r="A76" s="50"/>
      <c r="B76" s="51"/>
      <c r="C76" s="51"/>
      <c r="D76" s="51"/>
      <c r="E76" s="51"/>
      <c r="F76" s="51"/>
      <c r="G76" s="51"/>
      <c r="H76" s="51"/>
      <c r="I76" s="52"/>
      <c r="J76" s="53"/>
    </row>
    <row r="77" spans="1:11" x14ac:dyDescent="0.25">
      <c r="A77" s="50"/>
      <c r="B77" s="51"/>
      <c r="C77" s="51"/>
      <c r="D77" s="51"/>
      <c r="E77" s="51"/>
      <c r="F77" s="51"/>
      <c r="G77" s="51"/>
      <c r="H77" s="51"/>
      <c r="I77" s="52"/>
      <c r="J77" s="53"/>
    </row>
    <row r="78" spans="1:11" x14ac:dyDescent="0.25">
      <c r="A78" s="50"/>
      <c r="B78" s="51"/>
      <c r="C78" s="51"/>
      <c r="D78" s="51"/>
      <c r="E78" s="51"/>
      <c r="F78" s="51"/>
      <c r="G78" s="51"/>
      <c r="H78" s="51"/>
      <c r="I78" s="52"/>
      <c r="J78" s="53"/>
    </row>
    <row r="79" spans="1:11" x14ac:dyDescent="0.25">
      <c r="A79" s="50"/>
      <c r="B79" s="51"/>
      <c r="C79" s="51"/>
      <c r="D79" s="51"/>
      <c r="E79" s="51"/>
      <c r="F79" s="51"/>
      <c r="G79" s="51"/>
      <c r="H79" s="51"/>
      <c r="I79" s="52"/>
      <c r="J79" s="53"/>
    </row>
    <row r="80" spans="1:11" x14ac:dyDescent="0.25">
      <c r="A80" s="50"/>
      <c r="B80" s="51"/>
      <c r="C80" s="51"/>
      <c r="D80" s="51"/>
      <c r="E80" s="51"/>
      <c r="F80" s="51"/>
      <c r="G80" s="51"/>
      <c r="H80" s="51"/>
      <c r="I80" s="52"/>
      <c r="J80" s="53"/>
    </row>
    <row r="81" spans="1:10" x14ac:dyDescent="0.25">
      <c r="A81" s="50"/>
      <c r="B81" s="51"/>
      <c r="C81" s="51"/>
      <c r="D81" s="51"/>
      <c r="E81" s="51"/>
      <c r="F81" s="51"/>
      <c r="G81" s="51"/>
      <c r="H81" s="51"/>
      <c r="I81" s="52"/>
      <c r="J81" s="53"/>
    </row>
    <row r="82" spans="1:10" x14ac:dyDescent="0.25">
      <c r="A82" s="50"/>
      <c r="B82" s="51"/>
      <c r="C82" s="51"/>
      <c r="D82" s="51"/>
      <c r="E82" s="51"/>
      <c r="F82" s="51"/>
      <c r="G82" s="51"/>
      <c r="H82" s="51"/>
      <c r="I82" s="52"/>
      <c r="J82" s="53"/>
    </row>
    <row r="83" spans="1:10" x14ac:dyDescent="0.25">
      <c r="A83" s="50"/>
      <c r="B83" s="51"/>
      <c r="C83" s="51"/>
      <c r="D83" s="51"/>
      <c r="E83" s="51"/>
      <c r="F83" s="51"/>
      <c r="G83" s="51"/>
      <c r="H83" s="51"/>
      <c r="I83" s="52"/>
      <c r="J83" s="53"/>
    </row>
    <row r="84" spans="1:10" x14ac:dyDescent="0.25">
      <c r="A84" s="50"/>
      <c r="B84" s="51"/>
      <c r="C84" s="51"/>
      <c r="D84" s="51"/>
      <c r="E84" s="51"/>
      <c r="F84" s="51"/>
      <c r="G84" s="51"/>
      <c r="H84" s="51"/>
      <c r="I84" s="52"/>
      <c r="J84" s="53"/>
    </row>
    <row r="85" spans="1:10" x14ac:dyDescent="0.25">
      <c r="A85" s="50"/>
      <c r="B85" s="51"/>
      <c r="C85" s="51"/>
      <c r="D85" s="51"/>
      <c r="E85" s="51"/>
      <c r="F85" s="51"/>
      <c r="G85" s="51"/>
      <c r="H85" s="51"/>
      <c r="I85" s="52"/>
      <c r="J85" s="53"/>
    </row>
    <row r="86" spans="1:10" x14ac:dyDescent="0.25">
      <c r="A86" s="50"/>
      <c r="B86" s="51"/>
      <c r="C86" s="51"/>
      <c r="D86" s="51"/>
      <c r="E86" s="51"/>
      <c r="F86" s="51"/>
      <c r="G86" s="51"/>
      <c r="H86" s="51"/>
      <c r="I86" s="52"/>
      <c r="J86" s="53"/>
    </row>
    <row r="87" spans="1:10" x14ac:dyDescent="0.25">
      <c r="A87" s="50"/>
      <c r="B87" s="51"/>
      <c r="C87" s="51"/>
      <c r="D87" s="51"/>
      <c r="E87" s="51"/>
      <c r="F87" s="51"/>
      <c r="G87" s="51"/>
      <c r="H87" s="51"/>
      <c r="I87" s="52"/>
      <c r="J87" s="53"/>
    </row>
    <row r="88" spans="1:10" x14ac:dyDescent="0.25">
      <c r="A88" s="50"/>
      <c r="B88" s="51"/>
      <c r="C88" s="51"/>
      <c r="D88" s="51"/>
      <c r="E88" s="51"/>
      <c r="F88" s="51"/>
      <c r="G88" s="51"/>
      <c r="H88" s="51"/>
      <c r="I88" s="52"/>
      <c r="J88" s="53"/>
    </row>
    <row r="89" spans="1:10" x14ac:dyDescent="0.25">
      <c r="A89" s="50"/>
      <c r="B89" s="51"/>
      <c r="C89" s="51"/>
      <c r="D89" s="51"/>
      <c r="E89" s="51"/>
      <c r="F89" s="51"/>
      <c r="G89" s="51"/>
      <c r="H89" s="51"/>
      <c r="I89" s="52"/>
      <c r="J89" s="53"/>
    </row>
    <row r="90" spans="1:10" x14ac:dyDescent="0.25">
      <c r="A90" s="50"/>
      <c r="B90" s="51"/>
      <c r="C90" s="51"/>
      <c r="D90" s="51"/>
      <c r="E90" s="51"/>
      <c r="F90" s="51"/>
      <c r="G90" s="51"/>
      <c r="H90" s="51"/>
      <c r="I90" s="52"/>
      <c r="J90" s="53"/>
    </row>
    <row r="91" spans="1:10" x14ac:dyDescent="0.25">
      <c r="A91" s="50"/>
      <c r="B91" s="51"/>
      <c r="C91" s="51"/>
      <c r="D91" s="51"/>
      <c r="E91" s="51"/>
      <c r="F91" s="51"/>
      <c r="G91" s="51"/>
      <c r="H91" s="51"/>
      <c r="I91" s="52"/>
      <c r="J91" s="53"/>
    </row>
  </sheetData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topLeftCell="A46" workbookViewId="0">
      <selection activeCell="B4" sqref="B4"/>
    </sheetView>
  </sheetViews>
  <sheetFormatPr baseColWidth="10" defaultRowHeight="15" x14ac:dyDescent="0.25"/>
  <cols>
    <col min="1" max="1" width="67.28515625" style="13" customWidth="1"/>
    <col min="2" max="2" width="11.42578125" style="31"/>
    <col min="3" max="3" width="7" style="32" customWidth="1"/>
    <col min="4" max="4" width="8.28515625" style="32" customWidth="1"/>
    <col min="5" max="5" width="11.5703125" style="32"/>
    <col min="6" max="6" width="11.5703125" style="41"/>
    <col min="7" max="7" width="21.28515625" style="34" customWidth="1"/>
    <col min="8" max="8" width="53" customWidth="1"/>
  </cols>
  <sheetData>
    <row r="1" spans="1:8" ht="55.5" x14ac:dyDescent="0.25">
      <c r="A1" s="16" t="s">
        <v>6</v>
      </c>
      <c r="B1" s="1"/>
      <c r="F1" s="33"/>
    </row>
    <row r="4" spans="1:8" ht="53.25" thickBot="1" x14ac:dyDescent="0.3">
      <c r="A4" s="23" t="s">
        <v>7</v>
      </c>
      <c r="B4" s="70" t="s">
        <v>9</v>
      </c>
      <c r="C4" s="24" t="s">
        <v>3</v>
      </c>
      <c r="D4" s="24" t="s">
        <v>0</v>
      </c>
      <c r="E4" s="24" t="s">
        <v>51</v>
      </c>
      <c r="F4" s="17" t="s">
        <v>10</v>
      </c>
      <c r="G4" s="27" t="s">
        <v>4</v>
      </c>
    </row>
    <row r="5" spans="1:8" ht="28.5" x14ac:dyDescent="0.25">
      <c r="A5" s="69" t="s">
        <v>92</v>
      </c>
      <c r="B5" s="5" t="s">
        <v>8</v>
      </c>
      <c r="C5" s="35">
        <v>1</v>
      </c>
      <c r="D5" s="35">
        <v>0</v>
      </c>
      <c r="E5" s="35">
        <v>0</v>
      </c>
      <c r="F5" s="36">
        <f>SUM(C5:E5)</f>
        <v>1</v>
      </c>
      <c r="G5" s="37">
        <v>834400163</v>
      </c>
      <c r="H5" s="25"/>
    </row>
    <row r="6" spans="1:8" x14ac:dyDescent="0.25">
      <c r="A6" s="42" t="s">
        <v>11</v>
      </c>
      <c r="B6" s="3" t="s">
        <v>12</v>
      </c>
      <c r="C6" s="39">
        <v>3</v>
      </c>
      <c r="D6" s="35">
        <v>0</v>
      </c>
      <c r="E6" s="39">
        <v>1</v>
      </c>
      <c r="F6" s="40">
        <f t="shared" ref="F6:F57" si="0">SUM(C6:E6)</f>
        <v>4</v>
      </c>
      <c r="G6" s="37">
        <v>128053732</v>
      </c>
    </row>
    <row r="7" spans="1:8" x14ac:dyDescent="0.25">
      <c r="A7" s="42" t="s">
        <v>13</v>
      </c>
      <c r="B7" s="3" t="s">
        <v>12</v>
      </c>
      <c r="C7" s="39">
        <v>2</v>
      </c>
      <c r="D7" s="35">
        <v>0</v>
      </c>
      <c r="E7" s="39">
        <v>0</v>
      </c>
      <c r="F7" s="40">
        <f t="shared" si="0"/>
        <v>2</v>
      </c>
      <c r="G7" s="37">
        <v>168002532</v>
      </c>
    </row>
    <row r="8" spans="1:8" x14ac:dyDescent="0.25">
      <c r="A8" s="42" t="s">
        <v>94</v>
      </c>
      <c r="B8" s="3" t="s">
        <v>8</v>
      </c>
      <c r="C8" s="39">
        <v>1</v>
      </c>
      <c r="D8" s="35">
        <v>0</v>
      </c>
      <c r="E8" s="39">
        <v>0</v>
      </c>
      <c r="F8" s="40">
        <f t="shared" si="0"/>
        <v>1</v>
      </c>
      <c r="G8" s="37">
        <v>101347095</v>
      </c>
      <c r="H8" s="25"/>
    </row>
    <row r="9" spans="1:8" x14ac:dyDescent="0.25">
      <c r="A9" s="42" t="s">
        <v>93</v>
      </c>
      <c r="B9" s="3" t="s">
        <v>8</v>
      </c>
      <c r="C9" s="39">
        <v>1</v>
      </c>
      <c r="D9" s="35">
        <v>0</v>
      </c>
      <c r="E9" s="39">
        <v>0</v>
      </c>
      <c r="F9" s="40">
        <f t="shared" si="0"/>
        <v>1</v>
      </c>
      <c r="G9" s="37">
        <v>966733051</v>
      </c>
      <c r="H9" s="25"/>
    </row>
    <row r="10" spans="1:8" x14ac:dyDescent="0.25">
      <c r="A10" s="42" t="s">
        <v>130</v>
      </c>
      <c r="B10" s="3" t="s">
        <v>8</v>
      </c>
      <c r="C10" s="39">
        <v>1</v>
      </c>
      <c r="D10" s="35">
        <v>0</v>
      </c>
      <c r="E10" s="39">
        <v>0</v>
      </c>
      <c r="F10" s="40">
        <f t="shared" si="0"/>
        <v>1</v>
      </c>
      <c r="G10" s="37">
        <v>420014977</v>
      </c>
      <c r="H10" s="25"/>
    </row>
    <row r="11" spans="1:8" x14ac:dyDescent="0.25">
      <c r="A11" s="42" t="s">
        <v>115</v>
      </c>
      <c r="B11" s="3" t="s">
        <v>8</v>
      </c>
      <c r="C11" s="39">
        <v>1</v>
      </c>
      <c r="D11" s="35">
        <v>0</v>
      </c>
      <c r="E11" s="39">
        <v>0</v>
      </c>
      <c r="F11" s="40">
        <f t="shared" si="0"/>
        <v>1</v>
      </c>
      <c r="G11" s="37">
        <v>663046034</v>
      </c>
      <c r="H11" s="25"/>
    </row>
    <row r="12" spans="1:8" x14ac:dyDescent="0.25">
      <c r="A12" s="42" t="s">
        <v>131</v>
      </c>
      <c r="B12" s="3" t="s">
        <v>8</v>
      </c>
      <c r="C12" s="39">
        <v>3</v>
      </c>
      <c r="D12" s="35">
        <v>0</v>
      </c>
      <c r="E12" s="39">
        <v>0</v>
      </c>
      <c r="F12" s="40">
        <f t="shared" si="0"/>
        <v>3</v>
      </c>
      <c r="G12" s="37">
        <v>804229264</v>
      </c>
      <c r="H12" s="25"/>
    </row>
    <row r="13" spans="1:8" x14ac:dyDescent="0.25">
      <c r="A13" s="42" t="s">
        <v>132</v>
      </c>
      <c r="B13" s="3" t="s">
        <v>8</v>
      </c>
      <c r="C13" s="39">
        <v>1</v>
      </c>
      <c r="D13" s="35">
        <v>0</v>
      </c>
      <c r="E13" s="39">
        <v>0</v>
      </c>
      <c r="F13" s="40">
        <f t="shared" si="0"/>
        <v>1</v>
      </c>
      <c r="G13" s="37">
        <v>805179304</v>
      </c>
      <c r="H13" s="25"/>
    </row>
    <row r="14" spans="1:8" x14ac:dyDescent="0.25">
      <c r="A14" s="42" t="s">
        <v>116</v>
      </c>
      <c r="B14" s="3" t="s">
        <v>8</v>
      </c>
      <c r="C14" s="39">
        <v>1</v>
      </c>
      <c r="D14" s="35">
        <v>0</v>
      </c>
      <c r="E14" s="39">
        <v>0</v>
      </c>
      <c r="F14" s="40">
        <f t="shared" si="0"/>
        <v>1</v>
      </c>
      <c r="G14" s="37">
        <v>805690394</v>
      </c>
      <c r="H14" s="25"/>
    </row>
    <row r="15" spans="1:8" x14ac:dyDescent="0.25">
      <c r="A15" s="42" t="s">
        <v>117</v>
      </c>
      <c r="B15" s="3" t="s">
        <v>8</v>
      </c>
      <c r="C15" s="39">
        <v>2</v>
      </c>
      <c r="D15" s="35">
        <v>0</v>
      </c>
      <c r="E15" s="39">
        <v>0</v>
      </c>
      <c r="F15" s="40">
        <f t="shared" si="0"/>
        <v>2</v>
      </c>
      <c r="G15" s="37">
        <v>805159004</v>
      </c>
      <c r="H15" s="25"/>
    </row>
    <row r="16" spans="1:8" x14ac:dyDescent="0.25">
      <c r="A16" s="42" t="s">
        <v>118</v>
      </c>
      <c r="B16" s="3" t="s">
        <v>8</v>
      </c>
      <c r="C16" s="39">
        <v>1</v>
      </c>
      <c r="D16" s="35">
        <v>0</v>
      </c>
      <c r="E16" s="39">
        <v>0</v>
      </c>
      <c r="F16" s="40">
        <f t="shared" si="0"/>
        <v>1</v>
      </c>
      <c r="G16" s="37">
        <v>806142020</v>
      </c>
      <c r="H16" s="25"/>
    </row>
    <row r="17" spans="1:10" x14ac:dyDescent="0.25">
      <c r="A17" s="42" t="s">
        <v>14</v>
      </c>
      <c r="B17" s="3" t="s">
        <v>8</v>
      </c>
      <c r="C17" s="39">
        <v>0</v>
      </c>
      <c r="D17" s="35">
        <v>0</v>
      </c>
      <c r="E17" s="39">
        <v>0</v>
      </c>
      <c r="F17" s="40">
        <f t="shared" si="0"/>
        <v>0</v>
      </c>
      <c r="G17" s="37">
        <v>808463058</v>
      </c>
      <c r="H17" s="25"/>
    </row>
    <row r="18" spans="1:10" x14ac:dyDescent="0.25">
      <c r="A18" s="42" t="s">
        <v>133</v>
      </c>
      <c r="B18" s="3" t="s">
        <v>8</v>
      </c>
      <c r="C18" s="39">
        <v>1</v>
      </c>
      <c r="D18" s="35">
        <v>0</v>
      </c>
      <c r="E18" s="39">
        <v>0</v>
      </c>
      <c r="F18" s="40">
        <f t="shared" si="0"/>
        <v>1</v>
      </c>
      <c r="G18" s="37">
        <v>500400065</v>
      </c>
      <c r="H18" s="25"/>
    </row>
    <row r="19" spans="1:10" x14ac:dyDescent="0.25">
      <c r="A19" s="42" t="s">
        <v>134</v>
      </c>
      <c r="B19" s="3" t="s">
        <v>8</v>
      </c>
      <c r="C19" s="39">
        <v>0</v>
      </c>
      <c r="D19" s="35">
        <v>0</v>
      </c>
      <c r="E19" s="39">
        <v>0</v>
      </c>
      <c r="F19" s="40">
        <f t="shared" si="0"/>
        <v>0</v>
      </c>
      <c r="G19" s="37">
        <v>500400075</v>
      </c>
      <c r="H19" s="25"/>
    </row>
    <row r="20" spans="1:10" x14ac:dyDescent="0.25">
      <c r="A20" s="42" t="s">
        <v>119</v>
      </c>
      <c r="B20" s="3" t="s">
        <v>8</v>
      </c>
      <c r="C20" s="39">
        <v>1</v>
      </c>
      <c r="D20" s="35">
        <v>0</v>
      </c>
      <c r="E20" s="39">
        <v>0</v>
      </c>
      <c r="F20" s="40">
        <f t="shared" si="0"/>
        <v>1</v>
      </c>
      <c r="G20" s="37">
        <v>809991310</v>
      </c>
      <c r="H20" s="25"/>
    </row>
    <row r="21" spans="1:10" x14ac:dyDescent="0.25">
      <c r="A21" s="64" t="s">
        <v>135</v>
      </c>
      <c r="B21" s="3" t="s">
        <v>8</v>
      </c>
      <c r="C21" s="39">
        <v>0</v>
      </c>
      <c r="D21" s="35">
        <v>0</v>
      </c>
      <c r="E21" s="39">
        <v>0</v>
      </c>
      <c r="F21" s="40">
        <f t="shared" si="0"/>
        <v>0</v>
      </c>
      <c r="G21" s="37">
        <v>512400000</v>
      </c>
      <c r="H21" s="25"/>
    </row>
    <row r="22" spans="1:10" ht="30" x14ac:dyDescent="0.25">
      <c r="A22" s="42" t="s">
        <v>136</v>
      </c>
      <c r="B22" s="3" t="s">
        <v>8</v>
      </c>
      <c r="C22" s="39">
        <v>2</v>
      </c>
      <c r="D22" s="35">
        <v>0</v>
      </c>
      <c r="E22" s="39">
        <v>0</v>
      </c>
      <c r="F22" s="40">
        <f t="shared" si="0"/>
        <v>2</v>
      </c>
      <c r="G22" s="38" t="s">
        <v>123</v>
      </c>
      <c r="H22" s="25"/>
    </row>
    <row r="23" spans="1:10" x14ac:dyDescent="0.25">
      <c r="A23" s="42" t="s">
        <v>137</v>
      </c>
      <c r="B23" s="3" t="s">
        <v>8</v>
      </c>
      <c r="C23" s="39">
        <v>4</v>
      </c>
      <c r="D23" s="35">
        <v>0</v>
      </c>
      <c r="E23" s="39">
        <v>0</v>
      </c>
      <c r="F23" s="40">
        <f t="shared" si="0"/>
        <v>4</v>
      </c>
      <c r="G23" s="38">
        <v>512001103</v>
      </c>
      <c r="H23" s="25"/>
    </row>
    <row r="24" spans="1:10" x14ac:dyDescent="0.25">
      <c r="A24" s="42" t="s">
        <v>138</v>
      </c>
      <c r="B24" s="3" t="s">
        <v>8</v>
      </c>
      <c r="C24" s="39">
        <v>2</v>
      </c>
      <c r="D24" s="35">
        <v>0</v>
      </c>
      <c r="E24" s="39">
        <v>0</v>
      </c>
      <c r="F24" s="40">
        <f t="shared" si="0"/>
        <v>2</v>
      </c>
      <c r="G24" s="37">
        <v>528112600</v>
      </c>
      <c r="H24" s="25"/>
    </row>
    <row r="25" spans="1:10" x14ac:dyDescent="0.25">
      <c r="A25" s="42" t="s">
        <v>139</v>
      </c>
      <c r="B25" s="3" t="s">
        <v>8</v>
      </c>
      <c r="C25" s="39">
        <v>1</v>
      </c>
      <c r="D25" s="35">
        <v>0</v>
      </c>
      <c r="E25" s="39">
        <v>0</v>
      </c>
      <c r="F25" s="40">
        <f t="shared" si="0"/>
        <v>1</v>
      </c>
      <c r="G25" s="37">
        <v>468803217</v>
      </c>
      <c r="H25" s="25"/>
    </row>
    <row r="26" spans="1:10" ht="30" x14ac:dyDescent="0.25">
      <c r="A26" s="64" t="s">
        <v>74</v>
      </c>
      <c r="B26" s="44" t="s">
        <v>8</v>
      </c>
      <c r="C26" s="20">
        <v>2</v>
      </c>
      <c r="D26" s="20">
        <v>0</v>
      </c>
      <c r="E26" s="20">
        <v>0</v>
      </c>
      <c r="F26" s="68">
        <v>2</v>
      </c>
      <c r="G26" s="43" t="s">
        <v>73</v>
      </c>
      <c r="H26" s="65"/>
      <c r="I26" s="67"/>
      <c r="J26" s="66"/>
    </row>
    <row r="27" spans="1:10" x14ac:dyDescent="0.25">
      <c r="A27" s="64" t="s">
        <v>146</v>
      </c>
      <c r="B27" s="3" t="s">
        <v>8</v>
      </c>
      <c r="C27" s="39">
        <v>2</v>
      </c>
      <c r="D27" s="35">
        <v>0</v>
      </c>
      <c r="E27" s="39">
        <v>0</v>
      </c>
      <c r="F27" s="40">
        <f t="shared" si="0"/>
        <v>2</v>
      </c>
      <c r="G27" s="38"/>
    </row>
    <row r="28" spans="1:10" x14ac:dyDescent="0.25">
      <c r="A28" s="42" t="s">
        <v>140</v>
      </c>
      <c r="B28" s="3" t="s">
        <v>8</v>
      </c>
      <c r="C28" s="39">
        <v>1</v>
      </c>
      <c r="D28" s="35">
        <v>0</v>
      </c>
      <c r="E28" s="39">
        <v>0</v>
      </c>
      <c r="F28" s="40">
        <f t="shared" si="0"/>
        <v>1</v>
      </c>
      <c r="G28" s="37">
        <v>468803017</v>
      </c>
      <c r="H28" s="25"/>
    </row>
    <row r="29" spans="1:10" x14ac:dyDescent="0.25">
      <c r="A29" s="42" t="s">
        <v>141</v>
      </c>
      <c r="B29" s="3" t="s">
        <v>8</v>
      </c>
      <c r="C29" s="39">
        <v>1</v>
      </c>
      <c r="D29" s="35">
        <v>0</v>
      </c>
      <c r="E29" s="39">
        <v>0</v>
      </c>
      <c r="F29" s="40">
        <f t="shared" si="0"/>
        <v>1</v>
      </c>
      <c r="G29" s="37">
        <v>468801117</v>
      </c>
      <c r="H29" s="25"/>
    </row>
    <row r="30" spans="1:10" ht="30" x14ac:dyDescent="0.25">
      <c r="A30" s="42" t="s">
        <v>142</v>
      </c>
      <c r="B30" s="3" t="s">
        <v>8</v>
      </c>
      <c r="C30" s="39">
        <v>1</v>
      </c>
      <c r="D30" s="35">
        <v>0</v>
      </c>
      <c r="E30" s="39">
        <v>0</v>
      </c>
      <c r="F30" s="40">
        <f t="shared" si="0"/>
        <v>1</v>
      </c>
      <c r="G30" s="38" t="s">
        <v>124</v>
      </c>
      <c r="H30" s="13"/>
    </row>
    <row r="31" spans="1:10" ht="30" x14ac:dyDescent="0.25">
      <c r="A31" s="64" t="s">
        <v>121</v>
      </c>
      <c r="B31" s="3" t="s">
        <v>8</v>
      </c>
      <c r="C31" s="39">
        <v>1</v>
      </c>
      <c r="D31" s="35">
        <v>0</v>
      </c>
      <c r="E31" s="39">
        <v>0</v>
      </c>
      <c r="F31" s="40">
        <f t="shared" si="0"/>
        <v>1</v>
      </c>
      <c r="G31" s="43" t="s">
        <v>120</v>
      </c>
    </row>
    <row r="32" spans="1:10" x14ac:dyDescent="0.25">
      <c r="A32" s="42" t="s">
        <v>15</v>
      </c>
      <c r="B32" s="3" t="s">
        <v>8</v>
      </c>
      <c r="C32" s="39">
        <v>2</v>
      </c>
      <c r="D32" s="35">
        <v>0</v>
      </c>
      <c r="E32" s="39">
        <v>0</v>
      </c>
      <c r="F32" s="40">
        <f t="shared" si="0"/>
        <v>2</v>
      </c>
      <c r="G32" s="37">
        <v>473292167</v>
      </c>
      <c r="H32" s="25"/>
    </row>
    <row r="33" spans="1:8" x14ac:dyDescent="0.25">
      <c r="A33" s="42" t="s">
        <v>143</v>
      </c>
      <c r="B33" s="3" t="s">
        <v>8</v>
      </c>
      <c r="C33" s="39">
        <v>0</v>
      </c>
      <c r="D33" s="35">
        <v>0</v>
      </c>
      <c r="E33" s="39">
        <v>0</v>
      </c>
      <c r="F33" s="40">
        <f t="shared" si="0"/>
        <v>0</v>
      </c>
      <c r="G33" s="37">
        <v>473292137</v>
      </c>
      <c r="H33" s="25"/>
    </row>
    <row r="34" spans="1:8" x14ac:dyDescent="0.25">
      <c r="A34" s="12" t="s">
        <v>16</v>
      </c>
      <c r="B34" s="3" t="s">
        <v>8</v>
      </c>
      <c r="C34" s="39">
        <v>1</v>
      </c>
      <c r="D34" s="35">
        <v>0</v>
      </c>
      <c r="E34" s="39">
        <v>0</v>
      </c>
      <c r="F34" s="40">
        <f t="shared" si="0"/>
        <v>1</v>
      </c>
      <c r="G34" s="37">
        <v>473292147</v>
      </c>
      <c r="H34" s="25"/>
    </row>
    <row r="35" spans="1:8" x14ac:dyDescent="0.25">
      <c r="A35" s="42" t="s">
        <v>17</v>
      </c>
      <c r="B35" s="3" t="s">
        <v>8</v>
      </c>
      <c r="C35" s="39">
        <v>2</v>
      </c>
      <c r="D35" s="35">
        <v>0</v>
      </c>
      <c r="E35" s="39">
        <v>0</v>
      </c>
      <c r="F35" s="40">
        <f t="shared" si="0"/>
        <v>2</v>
      </c>
      <c r="G35" s="37">
        <v>473292117</v>
      </c>
      <c r="H35" s="25"/>
    </row>
    <row r="36" spans="1:8" x14ac:dyDescent="0.25">
      <c r="A36" s="42" t="s">
        <v>144</v>
      </c>
      <c r="B36" s="3" t="s">
        <v>8</v>
      </c>
      <c r="C36" s="39">
        <v>4</v>
      </c>
      <c r="D36" s="35">
        <v>0</v>
      </c>
      <c r="E36" s="39">
        <v>0</v>
      </c>
      <c r="F36" s="40">
        <f t="shared" si="0"/>
        <v>4</v>
      </c>
      <c r="G36" s="38">
        <v>468900077</v>
      </c>
      <c r="H36" s="25"/>
    </row>
    <row r="37" spans="1:8" ht="30" x14ac:dyDescent="0.25">
      <c r="A37" s="12" t="s">
        <v>18</v>
      </c>
      <c r="B37" s="3" t="s">
        <v>8</v>
      </c>
      <c r="C37" s="39">
        <v>15</v>
      </c>
      <c r="D37" s="35">
        <v>0</v>
      </c>
      <c r="E37" s="39">
        <v>5</v>
      </c>
      <c r="F37" s="40">
        <f t="shared" si="0"/>
        <v>20</v>
      </c>
      <c r="G37" s="38" t="s">
        <v>125</v>
      </c>
      <c r="H37" s="13"/>
    </row>
    <row r="38" spans="1:8" ht="28.5" x14ac:dyDescent="0.25">
      <c r="A38" s="19" t="s">
        <v>122</v>
      </c>
      <c r="B38" s="3" t="s">
        <v>8</v>
      </c>
      <c r="C38" s="39">
        <v>1</v>
      </c>
      <c r="D38" s="35">
        <v>0</v>
      </c>
      <c r="E38" s="39">
        <v>0</v>
      </c>
      <c r="F38" s="40">
        <f t="shared" si="0"/>
        <v>1</v>
      </c>
      <c r="G38" s="38"/>
    </row>
    <row r="39" spans="1:8" x14ac:dyDescent="0.25">
      <c r="A39" s="19" t="s">
        <v>145</v>
      </c>
      <c r="B39" s="3" t="s">
        <v>8</v>
      </c>
      <c r="C39" s="39">
        <v>1</v>
      </c>
      <c r="D39" s="35">
        <v>0</v>
      </c>
      <c r="E39" s="39">
        <v>0</v>
      </c>
      <c r="F39" s="40">
        <f t="shared" si="0"/>
        <v>1</v>
      </c>
      <c r="G39" s="38"/>
    </row>
    <row r="40" spans="1:8" ht="75" x14ac:dyDescent="0.25">
      <c r="A40" s="42" t="s">
        <v>95</v>
      </c>
      <c r="B40" s="3" t="s">
        <v>12</v>
      </c>
      <c r="C40" s="39">
        <v>5</v>
      </c>
      <c r="D40" s="35">
        <v>0</v>
      </c>
      <c r="E40" s="39">
        <v>0</v>
      </c>
      <c r="F40" s="40">
        <f t="shared" si="0"/>
        <v>5</v>
      </c>
      <c r="G40" s="38" t="s">
        <v>126</v>
      </c>
    </row>
    <row r="41" spans="1:8" ht="75" x14ac:dyDescent="0.25">
      <c r="A41" s="42" t="s">
        <v>96</v>
      </c>
      <c r="B41" s="3" t="s">
        <v>12</v>
      </c>
      <c r="C41" s="39">
        <v>50</v>
      </c>
      <c r="D41" s="35">
        <v>0</v>
      </c>
      <c r="E41" s="39">
        <v>0</v>
      </c>
      <c r="F41" s="40">
        <f t="shared" si="0"/>
        <v>50</v>
      </c>
      <c r="G41" s="38" t="s">
        <v>127</v>
      </c>
    </row>
    <row r="42" spans="1:8" ht="30" x14ac:dyDescent="0.25">
      <c r="A42" s="42" t="s">
        <v>97</v>
      </c>
      <c r="B42" s="3" t="s">
        <v>12</v>
      </c>
      <c r="C42" s="39">
        <v>50</v>
      </c>
      <c r="D42" s="35">
        <v>0</v>
      </c>
      <c r="E42" s="39">
        <v>0</v>
      </c>
      <c r="F42" s="40">
        <f t="shared" si="0"/>
        <v>50</v>
      </c>
      <c r="G42" s="38" t="s">
        <v>128</v>
      </c>
    </row>
    <row r="43" spans="1:8" ht="45" x14ac:dyDescent="0.25">
      <c r="A43" s="12" t="s">
        <v>19</v>
      </c>
      <c r="B43" s="3" t="s">
        <v>8</v>
      </c>
      <c r="C43" s="39">
        <v>100</v>
      </c>
      <c r="D43" s="35">
        <v>0</v>
      </c>
      <c r="E43" s="39">
        <v>0</v>
      </c>
      <c r="F43" s="40">
        <f t="shared" si="0"/>
        <v>100</v>
      </c>
      <c r="G43" s="38" t="s">
        <v>129</v>
      </c>
    </row>
    <row r="44" spans="1:8" x14ac:dyDescent="0.25">
      <c r="A44" s="12" t="s">
        <v>20</v>
      </c>
      <c r="B44" s="3" t="s">
        <v>8</v>
      </c>
      <c r="C44" s="39">
        <v>10</v>
      </c>
      <c r="D44" s="35">
        <v>0</v>
      </c>
      <c r="E44" s="39">
        <v>0</v>
      </c>
      <c r="F44" s="40">
        <f t="shared" si="0"/>
        <v>10</v>
      </c>
      <c r="G44" s="38"/>
    </row>
    <row r="45" spans="1:8" ht="16.5" x14ac:dyDescent="0.25">
      <c r="A45" s="12" t="s">
        <v>98</v>
      </c>
      <c r="B45" s="3" t="s">
        <v>8</v>
      </c>
      <c r="C45" s="39">
        <v>35</v>
      </c>
      <c r="D45" s="35">
        <v>0</v>
      </c>
      <c r="E45" s="39">
        <v>0</v>
      </c>
      <c r="F45" s="40">
        <f t="shared" si="0"/>
        <v>35</v>
      </c>
      <c r="G45" s="38">
        <v>158100237</v>
      </c>
      <c r="H45" s="25"/>
    </row>
    <row r="46" spans="1:8" ht="16.5" x14ac:dyDescent="0.25">
      <c r="A46" s="42" t="s">
        <v>100</v>
      </c>
      <c r="B46" s="3" t="s">
        <v>8</v>
      </c>
      <c r="C46" s="39">
        <v>6</v>
      </c>
      <c r="D46" s="35">
        <v>0</v>
      </c>
      <c r="E46" s="39">
        <v>0</v>
      </c>
      <c r="F46" s="40">
        <f t="shared" si="0"/>
        <v>6</v>
      </c>
      <c r="G46" s="38">
        <v>158100257</v>
      </c>
      <c r="H46" s="25"/>
    </row>
    <row r="47" spans="1:8" ht="16.5" x14ac:dyDescent="0.25">
      <c r="A47" s="42" t="s">
        <v>101</v>
      </c>
      <c r="B47" s="3" t="s">
        <v>8</v>
      </c>
      <c r="C47" s="39">
        <v>9</v>
      </c>
      <c r="D47" s="35">
        <v>0</v>
      </c>
      <c r="E47" s="39">
        <v>0</v>
      </c>
      <c r="F47" s="40">
        <f t="shared" si="0"/>
        <v>9</v>
      </c>
      <c r="G47" s="38">
        <v>158110267</v>
      </c>
      <c r="H47" s="25"/>
    </row>
    <row r="48" spans="1:8" ht="16.5" x14ac:dyDescent="0.25">
      <c r="A48" s="42" t="s">
        <v>102</v>
      </c>
      <c r="B48" s="3" t="s">
        <v>8</v>
      </c>
      <c r="C48" s="39">
        <v>14</v>
      </c>
      <c r="D48" s="35">
        <v>0</v>
      </c>
      <c r="E48" s="39">
        <v>0</v>
      </c>
      <c r="F48" s="40">
        <f t="shared" si="0"/>
        <v>14</v>
      </c>
      <c r="G48" s="38">
        <v>158108237</v>
      </c>
      <c r="H48" s="25"/>
    </row>
    <row r="49" spans="1:8" x14ac:dyDescent="0.25">
      <c r="A49" s="42" t="s">
        <v>21</v>
      </c>
      <c r="B49" s="3" t="s">
        <v>8</v>
      </c>
      <c r="C49" s="39">
        <v>10</v>
      </c>
      <c r="D49" s="35">
        <v>0</v>
      </c>
      <c r="E49" s="39">
        <v>0</v>
      </c>
      <c r="F49" s="40">
        <f t="shared" si="0"/>
        <v>10</v>
      </c>
      <c r="G49" s="38">
        <v>158910037</v>
      </c>
      <c r="H49" s="25"/>
    </row>
    <row r="50" spans="1:8" ht="30" x14ac:dyDescent="0.25">
      <c r="A50" s="42" t="s">
        <v>103</v>
      </c>
      <c r="B50" s="3" t="s">
        <v>8</v>
      </c>
      <c r="C50" s="39">
        <v>1</v>
      </c>
      <c r="D50" s="35">
        <v>0</v>
      </c>
      <c r="E50" s="39">
        <v>0</v>
      </c>
      <c r="F50" s="40">
        <f t="shared" si="0"/>
        <v>1</v>
      </c>
      <c r="G50" s="38" t="s">
        <v>99</v>
      </c>
    </row>
    <row r="51" spans="1:8" x14ac:dyDescent="0.25">
      <c r="A51" s="12" t="s">
        <v>22</v>
      </c>
      <c r="B51" s="3" t="s">
        <v>8</v>
      </c>
      <c r="C51" s="39">
        <v>2</v>
      </c>
      <c r="D51" s="35">
        <v>0</v>
      </c>
      <c r="E51" s="39">
        <v>0</v>
      </c>
      <c r="F51" s="40">
        <f t="shared" si="0"/>
        <v>2</v>
      </c>
      <c r="G51" s="38">
        <v>158950117</v>
      </c>
      <c r="H51" s="25"/>
    </row>
    <row r="52" spans="1:8" x14ac:dyDescent="0.25">
      <c r="A52" s="12" t="s">
        <v>23</v>
      </c>
      <c r="B52" s="3" t="s">
        <v>8</v>
      </c>
      <c r="C52" s="39">
        <v>4</v>
      </c>
      <c r="D52" s="35">
        <v>0</v>
      </c>
      <c r="E52" s="39">
        <v>0</v>
      </c>
      <c r="F52" s="40">
        <f t="shared" si="0"/>
        <v>4</v>
      </c>
      <c r="G52" s="38">
        <v>158132237</v>
      </c>
      <c r="H52" s="25"/>
    </row>
    <row r="53" spans="1:8" x14ac:dyDescent="0.25">
      <c r="A53" s="12" t="s">
        <v>24</v>
      </c>
      <c r="B53" s="3" t="s">
        <v>8</v>
      </c>
      <c r="C53" s="39">
        <v>4</v>
      </c>
      <c r="D53" s="35">
        <v>0</v>
      </c>
      <c r="E53" s="39">
        <v>0</v>
      </c>
      <c r="F53" s="40">
        <f t="shared" si="0"/>
        <v>4</v>
      </c>
      <c r="G53" s="38">
        <v>158102257</v>
      </c>
      <c r="H53" s="25"/>
    </row>
    <row r="54" spans="1:8" x14ac:dyDescent="0.25">
      <c r="A54" s="12" t="s">
        <v>25</v>
      </c>
      <c r="B54" s="3" t="s">
        <v>8</v>
      </c>
      <c r="C54" s="39">
        <v>2</v>
      </c>
      <c r="D54" s="35">
        <v>0</v>
      </c>
      <c r="E54" s="39">
        <v>0</v>
      </c>
      <c r="F54" s="40">
        <f t="shared" si="0"/>
        <v>2</v>
      </c>
      <c r="G54" s="38">
        <v>158148237</v>
      </c>
      <c r="H54" s="25"/>
    </row>
    <row r="55" spans="1:8" x14ac:dyDescent="0.25">
      <c r="A55" s="12" t="s">
        <v>26</v>
      </c>
      <c r="B55" s="3" t="s">
        <v>8</v>
      </c>
      <c r="C55" s="39">
        <v>0</v>
      </c>
      <c r="D55" s="35">
        <v>0</v>
      </c>
      <c r="E55" s="39">
        <v>0</v>
      </c>
      <c r="F55" s="40">
        <f t="shared" si="0"/>
        <v>0</v>
      </c>
      <c r="G55" s="38">
        <v>158102137</v>
      </c>
      <c r="H55" s="25"/>
    </row>
    <row r="56" spans="1:8" x14ac:dyDescent="0.25">
      <c r="A56" s="42" t="s">
        <v>104</v>
      </c>
      <c r="B56" s="3" t="s">
        <v>8</v>
      </c>
      <c r="C56" s="39">
        <v>0</v>
      </c>
      <c r="D56" s="35">
        <v>0</v>
      </c>
      <c r="E56" s="39">
        <v>0</v>
      </c>
      <c r="F56" s="40">
        <f t="shared" si="0"/>
        <v>0</v>
      </c>
      <c r="G56" s="38">
        <v>158111267</v>
      </c>
      <c r="H56" s="25"/>
    </row>
    <row r="57" spans="1:8" x14ac:dyDescent="0.25">
      <c r="A57" s="62" t="s">
        <v>105</v>
      </c>
      <c r="B57" s="3" t="s">
        <v>8</v>
      </c>
      <c r="C57" s="39">
        <v>2</v>
      </c>
      <c r="D57" s="35">
        <v>0</v>
      </c>
      <c r="E57" s="39">
        <v>0</v>
      </c>
      <c r="F57" s="40">
        <f t="shared" si="0"/>
        <v>2</v>
      </c>
      <c r="G57" s="38">
        <v>158900527</v>
      </c>
      <c r="H57" s="25"/>
    </row>
    <row r="58" spans="1:8" x14ac:dyDescent="0.25">
      <c r="A58" s="46"/>
      <c r="B58" s="54"/>
      <c r="C58" s="55"/>
      <c r="D58" s="55"/>
      <c r="E58" s="55"/>
      <c r="F58" s="56"/>
      <c r="G58" s="57"/>
    </row>
    <row r="59" spans="1:8" x14ac:dyDescent="0.25">
      <c r="A59" s="50"/>
      <c r="B59" s="58"/>
      <c r="C59" s="59"/>
      <c r="D59" s="59"/>
      <c r="E59" s="59"/>
      <c r="F59" s="60"/>
      <c r="G59" s="61"/>
    </row>
    <row r="60" spans="1:8" x14ac:dyDescent="0.25">
      <c r="A60" s="50"/>
      <c r="B60" s="58"/>
      <c r="C60" s="59"/>
      <c r="D60" s="59"/>
      <c r="E60" s="59"/>
      <c r="F60" s="60"/>
      <c r="G60" s="61"/>
    </row>
    <row r="61" spans="1:8" x14ac:dyDescent="0.25">
      <c r="A61" s="50"/>
      <c r="B61" s="58"/>
      <c r="C61" s="59"/>
      <c r="D61" s="59"/>
      <c r="E61" s="59"/>
      <c r="F61" s="60"/>
      <c r="G61" s="61"/>
    </row>
    <row r="62" spans="1:8" x14ac:dyDescent="0.25">
      <c r="A62" s="50"/>
      <c r="B62" s="58"/>
      <c r="C62" s="59"/>
      <c r="D62" s="59"/>
      <c r="E62" s="59"/>
      <c r="F62" s="60"/>
      <c r="G62" s="61"/>
    </row>
    <row r="63" spans="1:8" x14ac:dyDescent="0.25">
      <c r="A63" s="50"/>
      <c r="B63" s="58"/>
      <c r="C63" s="59"/>
      <c r="D63" s="59"/>
      <c r="E63" s="59"/>
      <c r="F63" s="60"/>
      <c r="G63" s="61"/>
    </row>
    <row r="64" spans="1:8" x14ac:dyDescent="0.25">
      <c r="A64" s="50"/>
      <c r="B64" s="58"/>
      <c r="C64" s="59"/>
      <c r="D64" s="59"/>
      <c r="E64" s="59"/>
      <c r="F64" s="60"/>
      <c r="G64" s="61"/>
    </row>
    <row r="65" spans="1:7" x14ac:dyDescent="0.25">
      <c r="A65" s="50"/>
      <c r="B65" s="58"/>
      <c r="C65" s="59"/>
      <c r="D65" s="59"/>
      <c r="E65" s="59"/>
      <c r="F65" s="60"/>
      <c r="G65" s="61"/>
    </row>
    <row r="66" spans="1:7" x14ac:dyDescent="0.25">
      <c r="A66" s="50"/>
      <c r="B66" s="58"/>
      <c r="C66" s="59"/>
      <c r="D66" s="59"/>
      <c r="E66" s="59"/>
      <c r="F66" s="60"/>
      <c r="G66" s="61"/>
    </row>
    <row r="67" spans="1:7" x14ac:dyDescent="0.25">
      <c r="A67" s="50"/>
      <c r="B67" s="58"/>
      <c r="C67" s="59"/>
      <c r="D67" s="59"/>
      <c r="E67" s="59"/>
      <c r="F67" s="60"/>
      <c r="G67" s="61"/>
    </row>
    <row r="68" spans="1:7" x14ac:dyDescent="0.25">
      <c r="A68" s="50"/>
      <c r="B68" s="58"/>
      <c r="C68" s="59"/>
      <c r="D68" s="59"/>
      <c r="E68" s="59"/>
      <c r="F68" s="60"/>
      <c r="G68" s="61"/>
    </row>
    <row r="69" spans="1:7" x14ac:dyDescent="0.25">
      <c r="A69" s="50"/>
      <c r="B69" s="58"/>
      <c r="C69" s="59"/>
      <c r="D69" s="59"/>
      <c r="E69" s="59"/>
      <c r="F69" s="60"/>
      <c r="G69" s="61"/>
    </row>
    <row r="70" spans="1:7" x14ac:dyDescent="0.25">
      <c r="A70" s="50"/>
      <c r="B70" s="58"/>
      <c r="C70" s="59"/>
      <c r="D70" s="59"/>
      <c r="E70" s="59"/>
      <c r="F70" s="60"/>
      <c r="G70" s="61"/>
    </row>
  </sheetData>
  <pageMargins left="0.7" right="0.7" top="0.78740157499999996" bottom="0.78740157499999996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Installation</vt:lpstr>
      <vt:lpstr>Armoire électrique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</dc:creator>
  <cp:lastModifiedBy>Lehmann Brigitte</cp:lastModifiedBy>
  <cp:lastPrinted>2022-09-10T15:10:42Z</cp:lastPrinted>
  <dcterms:created xsi:type="dcterms:W3CDTF">2016-06-29T15:58:17Z</dcterms:created>
  <dcterms:modified xsi:type="dcterms:W3CDTF">2023-01-30T13:44:56Z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129891958</vt:i4>
  </property>
  <property fmtid="{D5CDD505-2E9C-101B-9397-08002B2CF9AE}" pid="3" name="_NewReviewCycle">
    <vt:lpwstr/>
  </property>
  <property fmtid="{D5CDD505-2E9C-101B-9397-08002B2CF9AE}" pid="4" name="_EmailSubject">
    <vt:lpwstr>Hash öppis?</vt:lpwstr>
  </property>
  <property fmtid="{D5CDD505-2E9C-101B-9397-08002B2CF9AE}" pid="5" name="_AuthorEmail">
    <vt:lpwstr>nelly.lanzani@eitswiss.ch</vt:lpwstr>
  </property>
  <property fmtid="{D5CDD505-2E9C-101B-9397-08002B2CF9AE}" pid="6" name="_AuthorEmailDisplayName">
    <vt:lpwstr>Lanzani Nelly</vt:lpwstr>
  </property>
  <property fmtid="{D5CDD505-2E9C-101B-9397-08002B2CF9AE}" pid="7" name="_PreviousAdHocReviewCycleID">
    <vt:i4>-817990345</vt:i4>
  </property>
</Properties>
</file>